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89" activeTab="0"/>
  </bookViews>
  <sheets>
    <sheet name="認知症対応型通所介護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<sst xmlns="http://schemas.openxmlformats.org/spreadsheetml/2006/main" count="54" uniqueCount="32">
  <si>
    <t>人</t>
  </si>
  <si>
    <t>日</t>
  </si>
  <si>
    <t>÷営業日数</t>
  </si>
  <si>
    <t xml:space="preserve">人 </t>
  </si>
  <si>
    <t>人</t>
  </si>
  <si>
    <t>別紙２</t>
  </si>
  <si>
    <t>利用者数実績計算書</t>
  </si>
  <si>
    <t>事業所名（</t>
  </si>
  <si>
    <t>）</t>
  </si>
  <si>
    <t>　要介護１～５と、同時にサービスを受けた要支援１・２の利用者数を記入してください。また、その合計数と月平均利用者数を記入してください。</t>
  </si>
  <si>
    <t>の合計</t>
  </si>
  <si>
    <t>①要介護１～５の利用者数　　（実費負担の利用者数除く）</t>
  </si>
  <si>
    <t>②　　　〃　　　　　　　　　　　　　　　　　　（実費負担の利用者数）</t>
  </si>
  <si>
    <t>③同時にサービスを受けた要支援１・２の利用者数　　　　　　　　　　　　　　　（実費負担の利用者数除く）</t>
  </si>
  <si>
    <t>④　　　〃　　　　　　　　　　　　　　　　　　（実費負担の利用者数）</t>
  </si>
  <si>
    <t>A</t>
  </si>
  <si>
    <t>①＋③利用者数合計</t>
  </si>
  <si>
    <t>B</t>
  </si>
  <si>
    <t>①＋②＋③＋④　　　　　　　　　　　　　　　　　　　利用者数合計</t>
  </si>
  <si>
    <t>※１　営業していない日については斜線等を引いてください。</t>
  </si>
  <si>
    <t>※２　複数単位実施の場合は、単位ごとに作成してください。</t>
  </si>
  <si>
    <t>　月平均利用者数：月の利用者合計数(a)</t>
  </si>
  <si>
    <t>＝</t>
  </si>
  <si>
    <t>B</t>
  </si>
  <si>
    <t>　月平均利用者数：月の利用者合計数(b)</t>
  </si>
  <si>
    <t>A</t>
  </si>
  <si>
    <t>○月平均利用者数</t>
  </si>
  <si>
    <t>　月平均利用者数を記入してください。</t>
  </si>
  <si>
    <t>　　</t>
  </si>
  <si>
    <t>9月</t>
  </si>
  <si>
    <t>令和4年度　運営状況点検書</t>
  </si>
  <si>
    <t>○令和4年11月の利用者数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</si>
</sst>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d"/>
    <numFmt numFmtId="182" formatCode="m&quot;月の&quot;"/>
    <numFmt numFmtId="183" formatCode="aaa"/>
    <numFmt numFmtId="184" formatCode="[$-411]ggge&quot;年&quot;m&quot;月&quot;;@"/>
    <numFmt numFmtId="185" formatCode="mmm\-yyyy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 style="medium"/>
      <top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2" fillId="0" borderId="0" xfId="60" applyFont="1" applyAlignment="1">
      <alignment vertical="center"/>
      <protection/>
    </xf>
    <xf numFmtId="0" fontId="43" fillId="0" borderId="0" xfId="60" applyFont="1" applyAlignment="1">
      <alignment vertical="center"/>
      <protection/>
    </xf>
    <xf numFmtId="0" fontId="42" fillId="0" borderId="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Continuous" vertical="center" shrinkToFit="1"/>
      <protection/>
    </xf>
    <xf numFmtId="0" fontId="4" fillId="0" borderId="11" xfId="60" applyFont="1" applyBorder="1" applyAlignment="1">
      <alignment horizontal="centerContinuous" vertical="center" shrinkToFit="1"/>
      <protection/>
    </xf>
    <xf numFmtId="0" fontId="43" fillId="0" borderId="0" xfId="60" applyFont="1" applyBorder="1" applyAlignment="1">
      <alignment vertical="center"/>
      <protection/>
    </xf>
    <xf numFmtId="0" fontId="43" fillId="0" borderId="0" xfId="60" applyFont="1" applyAlignment="1">
      <alignment horizontal="right" vertical="center"/>
      <protection/>
    </xf>
    <xf numFmtId="0" fontId="43" fillId="0" borderId="0" xfId="60" applyFont="1" applyAlignment="1">
      <alignment vertical="center" shrinkToFit="1"/>
      <protection/>
    </xf>
    <xf numFmtId="0" fontId="44" fillId="0" borderId="0" xfId="60" applyFont="1" applyAlignment="1">
      <alignment vertical="center"/>
      <protection/>
    </xf>
    <xf numFmtId="0" fontId="43" fillId="0" borderId="0" xfId="60" applyFont="1" applyAlignment="1">
      <alignment vertical="top"/>
      <protection/>
    </xf>
    <xf numFmtId="0" fontId="43" fillId="0" borderId="0" xfId="60" applyFont="1" applyBorder="1" applyAlignment="1">
      <alignment vertical="top"/>
      <protection/>
    </xf>
    <xf numFmtId="0" fontId="42" fillId="0" borderId="12" xfId="60" applyFont="1" applyBorder="1" applyAlignment="1">
      <alignment horizontal="center" vertical="center"/>
      <protection/>
    </xf>
    <xf numFmtId="181" fontId="42" fillId="0" borderId="13" xfId="60" applyNumberFormat="1" applyFont="1" applyBorder="1" applyAlignment="1">
      <alignment horizontal="center" vertical="center" shrinkToFit="1"/>
      <protection/>
    </xf>
    <xf numFmtId="181" fontId="42" fillId="0" borderId="14" xfId="60" applyNumberFormat="1" applyFont="1" applyBorder="1" applyAlignment="1">
      <alignment horizontal="center" vertical="center" shrinkToFit="1"/>
      <protection/>
    </xf>
    <xf numFmtId="181" fontId="42" fillId="0" borderId="15" xfId="60" applyNumberFormat="1" applyFont="1" applyBorder="1" applyAlignment="1">
      <alignment horizontal="center" vertical="center" shrinkToFit="1"/>
      <protection/>
    </xf>
    <xf numFmtId="181" fontId="42" fillId="0" borderId="16" xfId="60" applyNumberFormat="1" applyFont="1" applyBorder="1" applyAlignment="1">
      <alignment horizontal="center" vertical="center" shrinkToFit="1"/>
      <protection/>
    </xf>
    <xf numFmtId="0" fontId="42" fillId="0" borderId="17" xfId="60" applyFont="1" applyBorder="1" applyAlignment="1">
      <alignment vertical="center"/>
      <protection/>
    </xf>
    <xf numFmtId="183" fontId="42" fillId="0" borderId="18" xfId="60" applyNumberFormat="1" applyFont="1" applyBorder="1" applyAlignment="1">
      <alignment horizontal="center" vertical="center" shrinkToFit="1"/>
      <protection/>
    </xf>
    <xf numFmtId="183" fontId="42" fillId="0" borderId="19" xfId="60" applyNumberFormat="1" applyFont="1" applyBorder="1" applyAlignment="1">
      <alignment horizontal="center" vertical="center" shrinkToFit="1"/>
      <protection/>
    </xf>
    <xf numFmtId="183" fontId="42" fillId="0" borderId="20" xfId="60" applyNumberFormat="1" applyFont="1" applyBorder="1" applyAlignment="1">
      <alignment horizontal="center" vertical="center" shrinkToFit="1"/>
      <protection/>
    </xf>
    <xf numFmtId="183" fontId="42" fillId="0" borderId="21" xfId="60" applyNumberFormat="1" applyFont="1" applyBorder="1" applyAlignment="1">
      <alignment horizontal="center" vertical="center" shrinkToFit="1"/>
      <protection/>
    </xf>
    <xf numFmtId="0" fontId="42" fillId="0" borderId="22" xfId="60" applyFont="1" applyBorder="1" applyAlignment="1">
      <alignment horizontal="center" vertical="center" shrinkToFit="1"/>
      <protection/>
    </xf>
    <xf numFmtId="0" fontId="42" fillId="0" borderId="0" xfId="60" applyFont="1" applyFill="1" applyAlignment="1">
      <alignment vertical="center"/>
      <protection/>
    </xf>
    <xf numFmtId="0" fontId="42" fillId="0" borderId="23" xfId="60" applyFont="1" applyFill="1" applyBorder="1" applyAlignment="1">
      <alignment vertical="center" wrapText="1"/>
      <protection/>
    </xf>
    <xf numFmtId="0" fontId="42" fillId="0" borderId="24" xfId="60" applyFont="1" applyFill="1" applyBorder="1" applyAlignment="1">
      <alignment horizontal="center" vertical="center" shrinkToFit="1"/>
      <protection/>
    </xf>
    <xf numFmtId="0" fontId="42" fillId="0" borderId="13" xfId="60" applyFont="1" applyFill="1" applyBorder="1" applyAlignment="1">
      <alignment horizontal="center" vertical="center" shrinkToFit="1"/>
      <protection/>
    </xf>
    <xf numFmtId="0" fontId="42" fillId="0" borderId="14" xfId="60" applyFont="1" applyFill="1" applyBorder="1" applyAlignment="1">
      <alignment horizontal="center" vertical="center" shrinkToFit="1"/>
      <protection/>
    </xf>
    <xf numFmtId="0" fontId="42" fillId="0" borderId="15" xfId="60" applyFont="1" applyFill="1" applyBorder="1" applyAlignment="1">
      <alignment horizontal="center" vertical="center" shrinkToFit="1"/>
      <protection/>
    </xf>
    <xf numFmtId="0" fontId="42" fillId="0" borderId="16" xfId="60" applyFont="1" applyFill="1" applyBorder="1" applyAlignment="1">
      <alignment horizontal="center" vertical="center" shrinkToFit="1"/>
      <protection/>
    </xf>
    <xf numFmtId="0" fontId="42" fillId="0" borderId="25" xfId="60" applyFont="1" applyFill="1" applyBorder="1" applyAlignment="1">
      <alignment horizontal="center" vertical="center" shrinkToFit="1"/>
      <protection/>
    </xf>
    <xf numFmtId="0" fontId="42" fillId="0" borderId="0" xfId="60" applyFont="1" applyFill="1" applyBorder="1" applyAlignment="1">
      <alignment vertical="center"/>
      <protection/>
    </xf>
    <xf numFmtId="0" fontId="42" fillId="0" borderId="26" xfId="60" applyFont="1" applyFill="1" applyBorder="1" applyAlignment="1">
      <alignment vertical="center" wrapText="1"/>
      <protection/>
    </xf>
    <xf numFmtId="0" fontId="42" fillId="0" borderId="18" xfId="60" applyFont="1" applyFill="1" applyBorder="1" applyAlignment="1">
      <alignment horizontal="center" vertical="center" shrinkToFit="1"/>
      <protection/>
    </xf>
    <xf numFmtId="0" fontId="42" fillId="0" borderId="19" xfId="60" applyFont="1" applyFill="1" applyBorder="1" applyAlignment="1">
      <alignment horizontal="center" vertical="center" shrinkToFit="1"/>
      <protection/>
    </xf>
    <xf numFmtId="0" fontId="42" fillId="0" borderId="27" xfId="60" applyFont="1" applyFill="1" applyBorder="1" applyAlignment="1">
      <alignment horizontal="center" vertical="center" shrinkToFit="1"/>
      <protection/>
    </xf>
    <xf numFmtId="0" fontId="42" fillId="0" borderId="21" xfId="60" applyFont="1" applyFill="1" applyBorder="1" applyAlignment="1">
      <alignment horizontal="center" vertical="center" shrinkToFit="1"/>
      <protection/>
    </xf>
    <xf numFmtId="0" fontId="42" fillId="0" borderId="28" xfId="60" applyFont="1" applyFill="1" applyBorder="1" applyAlignment="1">
      <alignment horizontal="center" vertical="center" shrinkToFit="1"/>
      <protection/>
    </xf>
    <xf numFmtId="0" fontId="42" fillId="0" borderId="29" xfId="60" applyFont="1" applyFill="1" applyBorder="1" applyAlignment="1">
      <alignment vertical="center" wrapText="1"/>
      <protection/>
    </xf>
    <xf numFmtId="0" fontId="42" fillId="0" borderId="30" xfId="60" applyFont="1" applyFill="1" applyBorder="1" applyAlignment="1">
      <alignment horizontal="center" vertical="center" shrinkToFit="1"/>
      <protection/>
    </xf>
    <xf numFmtId="0" fontId="42" fillId="0" borderId="31" xfId="60" applyFont="1" applyFill="1" applyBorder="1" applyAlignment="1">
      <alignment horizontal="center" vertical="center" shrinkToFit="1"/>
      <protection/>
    </xf>
    <xf numFmtId="0" fontId="42" fillId="0" borderId="32" xfId="60" applyFont="1" applyFill="1" applyBorder="1" applyAlignment="1">
      <alignment horizontal="center" vertical="center" shrinkToFit="1"/>
      <protection/>
    </xf>
    <xf numFmtId="0" fontId="42" fillId="0" borderId="33" xfId="60" applyFont="1" applyFill="1" applyBorder="1" applyAlignment="1">
      <alignment horizontal="center" vertical="center" shrinkToFit="1"/>
      <protection/>
    </xf>
    <xf numFmtId="0" fontId="42" fillId="0" borderId="34" xfId="60" applyFont="1" applyFill="1" applyBorder="1" applyAlignment="1">
      <alignment vertical="center" wrapText="1"/>
      <protection/>
    </xf>
    <xf numFmtId="0" fontId="42" fillId="0" borderId="35" xfId="60" applyFont="1" applyFill="1" applyBorder="1" applyAlignment="1">
      <alignment horizontal="center" vertical="center" shrinkToFit="1"/>
      <protection/>
    </xf>
    <xf numFmtId="0" fontId="42" fillId="0" borderId="36" xfId="60" applyFont="1" applyFill="1" applyBorder="1" applyAlignment="1">
      <alignment horizontal="center" vertical="center" shrinkToFit="1"/>
      <protection/>
    </xf>
    <xf numFmtId="0" fontId="42" fillId="0" borderId="37" xfId="60" applyFont="1" applyFill="1" applyBorder="1" applyAlignment="1">
      <alignment horizontal="center" vertical="center" shrinkToFit="1"/>
      <protection/>
    </xf>
    <xf numFmtId="0" fontId="42" fillId="0" borderId="38" xfId="60" applyFont="1" applyFill="1" applyBorder="1" applyAlignment="1">
      <alignment horizontal="center" vertical="center" shrinkToFit="1"/>
      <protection/>
    </xf>
    <xf numFmtId="0" fontId="42" fillId="0" borderId="39" xfId="60" applyFont="1" applyFill="1" applyBorder="1" applyAlignment="1">
      <alignment horizontal="center" vertical="center" shrinkToFit="1"/>
      <protection/>
    </xf>
    <xf numFmtId="0" fontId="43" fillId="0" borderId="40" xfId="60" applyFont="1" applyFill="1" applyBorder="1" applyAlignment="1">
      <alignment horizontal="center" vertical="center"/>
      <protection/>
    </xf>
    <xf numFmtId="0" fontId="42" fillId="0" borderId="41" xfId="60" applyFont="1" applyFill="1" applyBorder="1" applyAlignment="1">
      <alignment vertical="center" wrapText="1"/>
      <protection/>
    </xf>
    <xf numFmtId="0" fontId="42" fillId="0" borderId="42" xfId="60" applyFont="1" applyFill="1" applyBorder="1" applyAlignment="1">
      <alignment horizontal="center" vertical="center" shrinkToFit="1"/>
      <protection/>
    </xf>
    <xf numFmtId="0" fontId="42" fillId="0" borderId="43" xfId="60" applyFont="1" applyFill="1" applyBorder="1" applyAlignment="1">
      <alignment horizontal="center" vertical="center" shrinkToFit="1"/>
      <protection/>
    </xf>
    <xf numFmtId="0" fontId="42" fillId="0" borderId="44" xfId="60" applyFont="1" applyFill="1" applyBorder="1" applyAlignment="1">
      <alignment horizontal="center" vertical="center" shrinkToFit="1"/>
      <protection/>
    </xf>
    <xf numFmtId="0" fontId="42" fillId="0" borderId="45" xfId="60" applyFont="1" applyFill="1" applyBorder="1" applyAlignment="1">
      <alignment horizontal="center" vertical="center" shrinkToFit="1"/>
      <protection/>
    </xf>
    <xf numFmtId="0" fontId="42" fillId="0" borderId="46" xfId="60" applyFont="1" applyFill="1" applyBorder="1" applyAlignment="1">
      <alignment horizontal="center" vertical="center" shrinkToFit="1"/>
      <protection/>
    </xf>
    <xf numFmtId="0" fontId="42" fillId="0" borderId="47" xfId="60" applyFont="1" applyFill="1" applyBorder="1" applyAlignment="1">
      <alignment horizontal="center" vertical="center" shrinkToFit="1"/>
      <protection/>
    </xf>
    <xf numFmtId="0" fontId="42" fillId="0" borderId="48" xfId="60" applyFont="1" applyFill="1" applyBorder="1" applyAlignment="1">
      <alignment horizontal="center" vertical="center" shrinkToFit="1"/>
      <protection/>
    </xf>
    <xf numFmtId="0" fontId="43" fillId="0" borderId="49" xfId="60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vertical="center" wrapText="1"/>
      <protection/>
    </xf>
    <xf numFmtId="0" fontId="42" fillId="0" borderId="51" xfId="60" applyFont="1" applyFill="1" applyBorder="1" applyAlignment="1">
      <alignment horizontal="center" vertical="center" shrinkToFit="1"/>
      <protection/>
    </xf>
    <xf numFmtId="0" fontId="42" fillId="0" borderId="52" xfId="60" applyFont="1" applyFill="1" applyBorder="1" applyAlignment="1">
      <alignment horizontal="center" vertical="center" shrinkToFit="1"/>
      <protection/>
    </xf>
    <xf numFmtId="0" fontId="42" fillId="0" borderId="53" xfId="60" applyFont="1" applyFill="1" applyBorder="1" applyAlignment="1">
      <alignment horizontal="center" vertical="center" shrinkToFit="1"/>
      <protection/>
    </xf>
    <xf numFmtId="0" fontId="42" fillId="0" borderId="54" xfId="60" applyFont="1" applyFill="1" applyBorder="1" applyAlignment="1">
      <alignment horizontal="center" vertical="center" shrinkToFit="1"/>
      <protection/>
    </xf>
    <xf numFmtId="0" fontId="42" fillId="0" borderId="22" xfId="60" applyFont="1" applyFill="1" applyBorder="1" applyAlignment="1">
      <alignment horizontal="center" vertical="center" shrinkToFit="1"/>
      <protection/>
    </xf>
    <xf numFmtId="0" fontId="43" fillId="0" borderId="0" xfId="60" applyFont="1" applyFill="1" applyAlignment="1">
      <alignment/>
      <protection/>
    </xf>
    <xf numFmtId="0" fontId="43" fillId="0" borderId="0" xfId="60" applyFont="1" applyFill="1" applyBorder="1" applyAlignment="1">
      <alignment/>
      <protection/>
    </xf>
    <xf numFmtId="0" fontId="43" fillId="0" borderId="0" xfId="60" applyFont="1" applyFill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0" fontId="43" fillId="0" borderId="0" xfId="60" applyFont="1" applyFill="1" applyAlignment="1">
      <alignment horizontal="center" vertical="center"/>
      <protection/>
    </xf>
    <xf numFmtId="0" fontId="43" fillId="0" borderId="55" xfId="60" applyFont="1" applyFill="1" applyBorder="1" applyAlignment="1">
      <alignment vertical="center"/>
      <protection/>
    </xf>
    <xf numFmtId="0" fontId="43" fillId="0" borderId="43" xfId="60" applyFont="1" applyFill="1" applyBorder="1" applyAlignment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0" fontId="43" fillId="0" borderId="0" xfId="60" applyFont="1" applyBorder="1" applyAlignment="1">
      <alignment horizontal="left" vertical="top"/>
      <protection/>
    </xf>
    <xf numFmtId="0" fontId="43" fillId="0" borderId="0" xfId="60" applyFont="1" applyAlignment="1">
      <alignment vertical="top" wrapText="1"/>
      <protection/>
    </xf>
    <xf numFmtId="0" fontId="43" fillId="0" borderId="0" xfId="60" applyFont="1" applyFill="1" applyBorder="1" applyAlignment="1">
      <alignment horizontal="right"/>
      <protection/>
    </xf>
    <xf numFmtId="182" fontId="0" fillId="0" borderId="56" xfId="60" applyNumberFormat="1" applyFont="1" applyBorder="1" applyAlignment="1">
      <alignment horizontal="center" vertical="center" shrinkToFit="1"/>
      <protection/>
    </xf>
    <xf numFmtId="0" fontId="43" fillId="0" borderId="0" xfId="60" applyFont="1" applyBorder="1" applyAlignment="1">
      <alignment vertical="center"/>
      <protection/>
    </xf>
    <xf numFmtId="0" fontId="43" fillId="0" borderId="0" xfId="60" applyFont="1" applyAlignment="1">
      <alignment vertical="center"/>
      <protection/>
    </xf>
    <xf numFmtId="0" fontId="43" fillId="0" borderId="0" xfId="60" applyFont="1" applyAlignment="1">
      <alignment horizontal="center" vertical="center" shrinkToFit="1"/>
      <protection/>
    </xf>
    <xf numFmtId="0" fontId="43" fillId="0" borderId="0" xfId="60" applyFont="1" applyBorder="1" applyAlignment="1">
      <alignment horizontal="left" vertical="top"/>
      <protection/>
    </xf>
    <xf numFmtId="0" fontId="43" fillId="0" borderId="0" xfId="60" applyFont="1" applyAlignment="1">
      <alignment vertical="top"/>
      <protection/>
    </xf>
    <xf numFmtId="0" fontId="44" fillId="0" borderId="0" xfId="60" applyFont="1" applyAlignment="1">
      <alignment vertical="top"/>
      <protection/>
    </xf>
    <xf numFmtId="0" fontId="43" fillId="0" borderId="0" xfId="60" applyFont="1" applyBorder="1" applyAlignment="1">
      <alignment horizontal="left" vertical="top" wrapText="1"/>
      <protection/>
    </xf>
    <xf numFmtId="0" fontId="43" fillId="0" borderId="0" xfId="60" applyFont="1" applyAlignment="1">
      <alignment vertical="top" wrapText="1"/>
      <protection/>
    </xf>
    <xf numFmtId="0" fontId="43" fillId="0" borderId="57" xfId="60" applyFont="1" applyFill="1" applyBorder="1" applyAlignment="1">
      <alignment/>
      <protection/>
    </xf>
    <xf numFmtId="0" fontId="43" fillId="0" borderId="0" xfId="60" applyFont="1" applyFill="1" applyBorder="1" applyAlignment="1">
      <alignment/>
      <protection/>
    </xf>
    <xf numFmtId="0" fontId="44" fillId="0" borderId="0" xfId="60" applyFont="1" applyBorder="1" applyAlignment="1">
      <alignment/>
      <protection/>
    </xf>
    <xf numFmtId="0" fontId="44" fillId="0" borderId="0" xfId="60" applyFont="1" applyAlignment="1">
      <alignment/>
      <protection/>
    </xf>
    <xf numFmtId="0" fontId="43" fillId="0" borderId="0" xfId="60" applyFont="1" applyFill="1" applyBorder="1" applyAlignment="1">
      <alignment vertical="center"/>
      <protection/>
    </xf>
    <xf numFmtId="0" fontId="44" fillId="0" borderId="0" xfId="60" applyFont="1" applyAlignment="1">
      <alignment vertical="center"/>
      <protection/>
    </xf>
    <xf numFmtId="0" fontId="43" fillId="0" borderId="58" xfId="60" applyFont="1" applyFill="1" applyBorder="1" applyAlignment="1">
      <alignment horizontal="center" vertical="center"/>
      <protection/>
    </xf>
    <xf numFmtId="0" fontId="43" fillId="0" borderId="59" xfId="60" applyFont="1" applyFill="1" applyBorder="1" applyAlignment="1">
      <alignment horizontal="center" vertical="center"/>
      <protection/>
    </xf>
    <xf numFmtId="0" fontId="43" fillId="0" borderId="0" xfId="60" applyFont="1" applyFill="1" applyAlignment="1">
      <alignment vertical="center"/>
      <protection/>
    </xf>
    <xf numFmtId="0" fontId="43" fillId="0" borderId="43" xfId="60" applyFont="1" applyFill="1" applyBorder="1" applyAlignment="1">
      <alignment vertical="center"/>
      <protection/>
    </xf>
    <xf numFmtId="0" fontId="43" fillId="0" borderId="0" xfId="60" applyFont="1" applyBorder="1" applyAlignment="1">
      <alignment horizontal="right"/>
      <protection/>
    </xf>
    <xf numFmtId="0" fontId="43" fillId="0" borderId="0" xfId="60" applyFont="1" applyAlignment="1">
      <alignment horizontal="right"/>
      <protection/>
    </xf>
    <xf numFmtId="184" fontId="43" fillId="0" borderId="60" xfId="60" applyNumberFormat="1" applyFont="1" applyBorder="1" applyAlignment="1">
      <alignment horizontal="distributed" vertical="center" indent="2"/>
      <protection/>
    </xf>
    <xf numFmtId="0" fontId="43" fillId="0" borderId="58" xfId="60" applyFont="1" applyBorder="1" applyAlignment="1">
      <alignment horizontal="center" vertical="center" wrapText="1"/>
      <protection/>
    </xf>
    <xf numFmtId="0" fontId="43" fillId="0" borderId="61" xfId="60" applyFont="1" applyBorder="1" applyAlignment="1">
      <alignment horizontal="center" vertical="center" wrapText="1"/>
      <protection/>
    </xf>
    <xf numFmtId="49" fontId="43" fillId="0" borderId="61" xfId="60" applyNumberFormat="1" applyFont="1" applyBorder="1" applyAlignment="1">
      <alignment horizontal="center" vertical="center" wrapText="1"/>
      <protection/>
    </xf>
    <xf numFmtId="49" fontId="43" fillId="0" borderId="59" xfId="60" applyNumberFormat="1" applyFont="1" applyBorder="1" applyAlignment="1">
      <alignment horizontal="center" vertical="center" wrapText="1"/>
      <protection/>
    </xf>
    <xf numFmtId="0" fontId="43" fillId="0" borderId="60" xfId="60" applyFont="1" applyBorder="1" applyAlignment="1">
      <alignment vertical="center"/>
      <protection/>
    </xf>
    <xf numFmtId="0" fontId="43" fillId="0" borderId="58" xfId="60" applyFont="1" applyBorder="1" applyAlignment="1">
      <alignment vertical="center"/>
      <protection/>
    </xf>
    <xf numFmtId="184" fontId="43" fillId="0" borderId="58" xfId="60" applyNumberFormat="1" applyFont="1" applyBorder="1" applyAlignment="1">
      <alignment horizontal="distributed" vertical="center" indent="2"/>
      <protection/>
    </xf>
    <xf numFmtId="184" fontId="43" fillId="0" borderId="61" xfId="60" applyNumberFormat="1" applyFont="1" applyBorder="1" applyAlignment="1">
      <alignment horizontal="distributed" vertical="center" indent="2"/>
      <protection/>
    </xf>
    <xf numFmtId="184" fontId="43" fillId="0" borderId="59" xfId="60" applyNumberFormat="1" applyFont="1" applyBorder="1" applyAlignment="1">
      <alignment horizontal="distributed" vertical="center" indent="2"/>
      <protection/>
    </xf>
    <xf numFmtId="0" fontId="43" fillId="0" borderId="58" xfId="60" applyFont="1" applyBorder="1" applyAlignment="1">
      <alignment horizontal="center" vertical="center"/>
      <protection/>
    </xf>
    <xf numFmtId="0" fontId="43" fillId="0" borderId="6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tabSelected="1" zoomScalePageLayoutView="0" workbookViewId="0" topLeftCell="A10">
      <selection activeCell="P25" sqref="P25"/>
    </sheetView>
  </sheetViews>
  <sheetFormatPr defaultColWidth="8.796875" defaultRowHeight="14.25"/>
  <cols>
    <col min="1" max="1" width="1.8984375" style="1" customWidth="1"/>
    <col min="2" max="2" width="3.59765625" style="1" customWidth="1"/>
    <col min="3" max="3" width="30" style="1" customWidth="1"/>
    <col min="4" max="31" width="4.59765625" style="1" customWidth="1"/>
    <col min="32" max="32" width="5.3984375" style="1" customWidth="1"/>
    <col min="33" max="34" width="4.59765625" style="1" customWidth="1"/>
    <col min="35" max="35" width="7.3984375" style="1" customWidth="1"/>
    <col min="36" max="36" width="3.19921875" style="1" customWidth="1"/>
    <col min="37" max="37" width="5.8984375" style="1" customWidth="1"/>
    <col min="38" max="38" width="6.19921875" style="1" customWidth="1"/>
    <col min="39" max="39" width="7.8984375" style="1" customWidth="1"/>
    <col min="40" max="40" width="2.09765625" style="1" customWidth="1"/>
    <col min="41" max="16384" width="9" style="1" customWidth="1"/>
  </cols>
  <sheetData>
    <row r="1" spans="1:40" ht="19.5" thickBot="1">
      <c r="A1" s="1" t="s">
        <v>30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 t="s">
        <v>5</v>
      </c>
      <c r="AI1" s="5"/>
      <c r="AJ1" s="3"/>
      <c r="AK1" s="3"/>
      <c r="AL1" s="3"/>
      <c r="AM1" s="3"/>
      <c r="AN1" s="3"/>
    </row>
    <row r="2" spans="3:40" s="2" customFormat="1" ht="24" customHeight="1">
      <c r="C2" s="77" t="s">
        <v>6</v>
      </c>
      <c r="D2" s="78"/>
      <c r="E2" s="78"/>
      <c r="F2" s="78"/>
      <c r="G2" s="78"/>
      <c r="H2" s="78"/>
      <c r="I2" s="78"/>
      <c r="J2" s="78"/>
      <c r="K2" s="78"/>
      <c r="L2" s="6"/>
      <c r="M2" s="6"/>
      <c r="N2" s="6"/>
      <c r="O2" s="6"/>
      <c r="P2" s="6"/>
      <c r="Q2" s="6"/>
      <c r="R2" s="6"/>
      <c r="S2" s="6"/>
      <c r="V2" s="7" t="s">
        <v>7</v>
      </c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8" t="s">
        <v>8</v>
      </c>
      <c r="AJ2" s="6"/>
      <c r="AK2" s="6"/>
      <c r="AL2" s="6"/>
      <c r="AM2" s="6"/>
      <c r="AN2" s="6"/>
    </row>
    <row r="3" spans="3:40" ht="9.75" customHeight="1">
      <c r="C3" s="6"/>
      <c r="D3" s="9"/>
      <c r="E3" s="9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  <c r="R3" s="3"/>
      <c r="S3" s="6"/>
      <c r="T3" s="9"/>
      <c r="U3" s="9"/>
      <c r="V3" s="9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3"/>
      <c r="AK3" s="3"/>
      <c r="AL3" s="3"/>
      <c r="AM3" s="3"/>
      <c r="AN3" s="3"/>
    </row>
    <row r="4" spans="3:40" s="10" customFormat="1" ht="21.75" customHeight="1">
      <c r="C4" s="80" t="s">
        <v>31</v>
      </c>
      <c r="D4" s="81"/>
      <c r="E4" s="81"/>
      <c r="F4" s="82"/>
      <c r="G4" s="82"/>
      <c r="H4" s="82"/>
      <c r="I4" s="82"/>
      <c r="J4" s="82"/>
      <c r="K4" s="11"/>
      <c r="L4" s="11"/>
      <c r="M4" s="11"/>
      <c r="N4" s="11"/>
      <c r="P4" s="11"/>
      <c r="Q4" s="11"/>
      <c r="R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3:40" s="10" customFormat="1" ht="21.75" customHeight="1" thickBot="1">
      <c r="C5" s="83" t="s">
        <v>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11"/>
      <c r="AK5" s="11"/>
      <c r="AL5" s="11"/>
      <c r="AM5" s="11"/>
      <c r="AN5" s="11"/>
    </row>
    <row r="6" spans="3:36" ht="21.75" customHeight="1">
      <c r="C6" s="12"/>
      <c r="D6" s="13">
        <v>42675</v>
      </c>
      <c r="E6" s="13">
        <f aca="true" t="shared" si="0" ref="E6:AG6">D6+1</f>
        <v>42676</v>
      </c>
      <c r="F6" s="13">
        <f t="shared" si="0"/>
        <v>42677</v>
      </c>
      <c r="G6" s="13">
        <f t="shared" si="0"/>
        <v>42678</v>
      </c>
      <c r="H6" s="13">
        <f t="shared" si="0"/>
        <v>42679</v>
      </c>
      <c r="I6" s="13">
        <f t="shared" si="0"/>
        <v>42680</v>
      </c>
      <c r="J6" s="13">
        <f t="shared" si="0"/>
        <v>42681</v>
      </c>
      <c r="K6" s="14">
        <f t="shared" si="0"/>
        <v>42682</v>
      </c>
      <c r="L6" s="13">
        <f t="shared" si="0"/>
        <v>42683</v>
      </c>
      <c r="M6" s="13">
        <f t="shared" si="0"/>
        <v>42684</v>
      </c>
      <c r="N6" s="13">
        <f t="shared" si="0"/>
        <v>42685</v>
      </c>
      <c r="O6" s="13">
        <f t="shared" si="0"/>
        <v>42686</v>
      </c>
      <c r="P6" s="13">
        <f t="shared" si="0"/>
        <v>42687</v>
      </c>
      <c r="Q6" s="13">
        <f t="shared" si="0"/>
        <v>42688</v>
      </c>
      <c r="R6" s="14">
        <f t="shared" si="0"/>
        <v>42689</v>
      </c>
      <c r="S6" s="13">
        <f t="shared" si="0"/>
        <v>42690</v>
      </c>
      <c r="T6" s="13">
        <f t="shared" si="0"/>
        <v>42691</v>
      </c>
      <c r="U6" s="13">
        <f t="shared" si="0"/>
        <v>42692</v>
      </c>
      <c r="V6" s="13">
        <f t="shared" si="0"/>
        <v>42693</v>
      </c>
      <c r="W6" s="13">
        <f t="shared" si="0"/>
        <v>42694</v>
      </c>
      <c r="X6" s="13">
        <f t="shared" si="0"/>
        <v>42695</v>
      </c>
      <c r="Y6" s="14">
        <f t="shared" si="0"/>
        <v>42696</v>
      </c>
      <c r="Z6" s="13">
        <f t="shared" si="0"/>
        <v>42697</v>
      </c>
      <c r="AA6" s="13">
        <f t="shared" si="0"/>
        <v>42698</v>
      </c>
      <c r="AB6" s="13">
        <f t="shared" si="0"/>
        <v>42699</v>
      </c>
      <c r="AC6" s="13">
        <f t="shared" si="0"/>
        <v>42700</v>
      </c>
      <c r="AD6" s="13">
        <f t="shared" si="0"/>
        <v>42701</v>
      </c>
      <c r="AE6" s="15">
        <f t="shared" si="0"/>
        <v>42702</v>
      </c>
      <c r="AF6" s="13">
        <f t="shared" si="0"/>
        <v>42703</v>
      </c>
      <c r="AG6" s="13">
        <f t="shared" si="0"/>
        <v>42704</v>
      </c>
      <c r="AH6" s="16"/>
      <c r="AI6" s="76" t="s">
        <v>29</v>
      </c>
      <c r="AJ6" s="3"/>
    </row>
    <row r="7" spans="3:36" ht="21.75" customHeight="1" thickBot="1">
      <c r="C7" s="17"/>
      <c r="D7" s="18"/>
      <c r="E7" s="19"/>
      <c r="F7" s="19"/>
      <c r="G7" s="19"/>
      <c r="H7" s="19"/>
      <c r="I7" s="19"/>
      <c r="J7" s="18"/>
      <c r="K7" s="19"/>
      <c r="L7" s="19"/>
      <c r="M7" s="19"/>
      <c r="N7" s="19"/>
      <c r="O7" s="19"/>
      <c r="P7" s="19"/>
      <c r="Q7" s="18"/>
      <c r="R7" s="19"/>
      <c r="S7" s="19"/>
      <c r="T7" s="19"/>
      <c r="U7" s="19"/>
      <c r="V7" s="19"/>
      <c r="W7" s="19"/>
      <c r="X7" s="18"/>
      <c r="Y7" s="19"/>
      <c r="Z7" s="19"/>
      <c r="AA7" s="19"/>
      <c r="AB7" s="19"/>
      <c r="AC7" s="19"/>
      <c r="AD7" s="19"/>
      <c r="AE7" s="20"/>
      <c r="AF7" s="18"/>
      <c r="AG7" s="18"/>
      <c r="AH7" s="21"/>
      <c r="AI7" s="22" t="s">
        <v>10</v>
      </c>
      <c r="AJ7" s="3"/>
    </row>
    <row r="8" spans="3:36" s="23" customFormat="1" ht="39" customHeight="1">
      <c r="C8" s="24" t="s">
        <v>11</v>
      </c>
      <c r="D8" s="25"/>
      <c r="E8" s="26"/>
      <c r="F8" s="26"/>
      <c r="G8" s="26"/>
      <c r="H8" s="26"/>
      <c r="I8" s="26"/>
      <c r="J8" s="26"/>
      <c r="K8" s="27"/>
      <c r="L8" s="26"/>
      <c r="M8" s="26"/>
      <c r="N8" s="26"/>
      <c r="O8" s="26"/>
      <c r="P8" s="26"/>
      <c r="Q8" s="26"/>
      <c r="R8" s="27"/>
      <c r="S8" s="26"/>
      <c r="T8" s="26"/>
      <c r="U8" s="26"/>
      <c r="V8" s="26"/>
      <c r="W8" s="26"/>
      <c r="X8" s="26"/>
      <c r="Y8" s="27"/>
      <c r="Z8" s="26"/>
      <c r="AA8" s="26"/>
      <c r="AB8" s="26"/>
      <c r="AC8" s="26"/>
      <c r="AD8" s="26"/>
      <c r="AE8" s="28"/>
      <c r="AF8" s="26"/>
      <c r="AG8" s="26"/>
      <c r="AH8" s="29"/>
      <c r="AI8" s="30">
        <f aca="true" t="shared" si="1" ref="AI8:AI13">IF(SUM(D8:AH8)=0,"",SUM(D8:AH8))</f>
      </c>
      <c r="AJ8" s="31"/>
    </row>
    <row r="9" spans="3:36" s="23" customFormat="1" ht="39" customHeight="1" thickBot="1">
      <c r="C9" s="32" t="s">
        <v>12</v>
      </c>
      <c r="D9" s="33"/>
      <c r="E9" s="33"/>
      <c r="F9" s="33"/>
      <c r="G9" s="33"/>
      <c r="H9" s="33"/>
      <c r="I9" s="33"/>
      <c r="J9" s="33"/>
      <c r="K9" s="34"/>
      <c r="L9" s="33"/>
      <c r="M9" s="33"/>
      <c r="N9" s="33"/>
      <c r="O9" s="33"/>
      <c r="P9" s="33"/>
      <c r="Q9" s="33"/>
      <c r="R9" s="34"/>
      <c r="S9" s="33"/>
      <c r="T9" s="33"/>
      <c r="U9" s="33"/>
      <c r="V9" s="33"/>
      <c r="W9" s="33"/>
      <c r="X9" s="33"/>
      <c r="Y9" s="34"/>
      <c r="Z9" s="33"/>
      <c r="AA9" s="33"/>
      <c r="AB9" s="33"/>
      <c r="AC9" s="33"/>
      <c r="AD9" s="33"/>
      <c r="AE9" s="35"/>
      <c r="AF9" s="33"/>
      <c r="AG9" s="33"/>
      <c r="AH9" s="36"/>
      <c r="AI9" s="37">
        <f t="shared" si="1"/>
      </c>
      <c r="AJ9" s="31"/>
    </row>
    <row r="10" spans="3:36" s="23" customFormat="1" ht="48" customHeight="1">
      <c r="C10" s="38" t="s">
        <v>13</v>
      </c>
      <c r="D10" s="25"/>
      <c r="E10" s="25"/>
      <c r="F10" s="25"/>
      <c r="G10" s="25"/>
      <c r="H10" s="25"/>
      <c r="I10" s="25"/>
      <c r="J10" s="25"/>
      <c r="K10" s="39"/>
      <c r="L10" s="25"/>
      <c r="M10" s="25"/>
      <c r="N10" s="25"/>
      <c r="O10" s="25"/>
      <c r="P10" s="25"/>
      <c r="Q10" s="25"/>
      <c r="R10" s="39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40"/>
      <c r="AF10" s="25"/>
      <c r="AG10" s="25"/>
      <c r="AH10" s="41"/>
      <c r="AI10" s="42">
        <f t="shared" si="1"/>
      </c>
      <c r="AJ10" s="31"/>
    </row>
    <row r="11" spans="3:36" s="23" customFormat="1" ht="42.75" customHeight="1" thickBot="1">
      <c r="C11" s="43" t="s">
        <v>14</v>
      </c>
      <c r="D11" s="44"/>
      <c r="E11" s="44"/>
      <c r="F11" s="44"/>
      <c r="G11" s="44"/>
      <c r="H11" s="44"/>
      <c r="I11" s="44"/>
      <c r="J11" s="44"/>
      <c r="K11" s="45"/>
      <c r="L11" s="44"/>
      <c r="M11" s="44"/>
      <c r="N11" s="44"/>
      <c r="O11" s="44"/>
      <c r="P11" s="44"/>
      <c r="Q11" s="44"/>
      <c r="R11" s="45"/>
      <c r="S11" s="44"/>
      <c r="T11" s="44"/>
      <c r="U11" s="44"/>
      <c r="V11" s="44"/>
      <c r="W11" s="44"/>
      <c r="X11" s="44"/>
      <c r="Y11" s="45"/>
      <c r="Z11" s="44"/>
      <c r="AA11" s="44"/>
      <c r="AB11" s="44"/>
      <c r="AC11" s="44"/>
      <c r="AD11" s="44"/>
      <c r="AE11" s="46"/>
      <c r="AF11" s="44"/>
      <c r="AG11" s="44"/>
      <c r="AH11" s="47"/>
      <c r="AI11" s="48">
        <f t="shared" si="1"/>
      </c>
      <c r="AJ11" s="31"/>
    </row>
    <row r="12" spans="2:36" s="23" customFormat="1" ht="42.75" customHeight="1" thickTop="1">
      <c r="B12" s="49" t="s">
        <v>15</v>
      </c>
      <c r="C12" s="50" t="s">
        <v>16</v>
      </c>
      <c r="D12" s="51">
        <f aca="true" t="shared" si="2" ref="D12:AH12">IF(SUM(D8,D10)=0,"",SUM(D8,D10))</f>
      </c>
      <c r="E12" s="51">
        <f t="shared" si="2"/>
      </c>
      <c r="F12" s="51">
        <f t="shared" si="2"/>
      </c>
      <c r="G12" s="51">
        <f t="shared" si="2"/>
      </c>
      <c r="H12" s="51">
        <f t="shared" si="2"/>
      </c>
      <c r="I12" s="51">
        <f t="shared" si="2"/>
      </c>
      <c r="J12" s="51">
        <f t="shared" si="2"/>
      </c>
      <c r="K12" s="52">
        <f t="shared" si="2"/>
      </c>
      <c r="L12" s="51">
        <f t="shared" si="2"/>
      </c>
      <c r="M12" s="51">
        <f t="shared" si="2"/>
      </c>
      <c r="N12" s="51">
        <f t="shared" si="2"/>
      </c>
      <c r="O12" s="51">
        <f t="shared" si="2"/>
      </c>
      <c r="P12" s="51">
        <f t="shared" si="2"/>
      </c>
      <c r="Q12" s="51">
        <f t="shared" si="2"/>
      </c>
      <c r="R12" s="52">
        <f t="shared" si="2"/>
      </c>
      <c r="S12" s="51">
        <f t="shared" si="2"/>
      </c>
      <c r="T12" s="51">
        <f t="shared" si="2"/>
      </c>
      <c r="U12" s="51">
        <f t="shared" si="2"/>
      </c>
      <c r="V12" s="51">
        <f t="shared" si="2"/>
      </c>
      <c r="W12" s="53">
        <f t="shared" si="2"/>
      </c>
      <c r="X12" s="53">
        <f t="shared" si="2"/>
      </c>
      <c r="Y12" s="54">
        <f t="shared" si="2"/>
      </c>
      <c r="Z12" s="53">
        <f t="shared" si="2"/>
      </c>
      <c r="AA12" s="53">
        <f t="shared" si="2"/>
      </c>
      <c r="AB12" s="53">
        <f t="shared" si="2"/>
      </c>
      <c r="AC12" s="53">
        <f t="shared" si="2"/>
      </c>
      <c r="AD12" s="53">
        <f t="shared" si="2"/>
      </c>
      <c r="AE12" s="55">
        <f t="shared" si="2"/>
      </c>
      <c r="AF12" s="53">
        <f t="shared" si="2"/>
      </c>
      <c r="AG12" s="53">
        <f t="shared" si="2"/>
      </c>
      <c r="AH12" s="56">
        <f t="shared" si="2"/>
      </c>
      <c r="AI12" s="57">
        <f t="shared" si="1"/>
      </c>
      <c r="AJ12" s="31"/>
    </row>
    <row r="13" spans="2:36" s="23" customFormat="1" ht="39.75" customHeight="1" thickBot="1">
      <c r="B13" s="58" t="s">
        <v>17</v>
      </c>
      <c r="C13" s="59" t="s">
        <v>18</v>
      </c>
      <c r="D13" s="33">
        <f aca="true" t="shared" si="3" ref="D13:AH13">IF(SUM(D8:D11)=0,"",SUM(D8:D11))</f>
      </c>
      <c r="E13" s="33">
        <f t="shared" si="3"/>
      </c>
      <c r="F13" s="33">
        <f t="shared" si="3"/>
      </c>
      <c r="G13" s="33">
        <f t="shared" si="3"/>
      </c>
      <c r="H13" s="33">
        <f t="shared" si="3"/>
      </c>
      <c r="I13" s="33">
        <f t="shared" si="3"/>
      </c>
      <c r="J13" s="33">
        <f t="shared" si="3"/>
      </c>
      <c r="K13" s="34">
        <f t="shared" si="3"/>
      </c>
      <c r="L13" s="33">
        <f t="shared" si="3"/>
      </c>
      <c r="M13" s="33">
        <f t="shared" si="3"/>
      </c>
      <c r="N13" s="33">
        <f t="shared" si="3"/>
      </c>
      <c r="O13" s="33">
        <f t="shared" si="3"/>
      </c>
      <c r="P13" s="33">
        <f t="shared" si="3"/>
      </c>
      <c r="Q13" s="33">
        <f t="shared" si="3"/>
      </c>
      <c r="R13" s="34">
        <f t="shared" si="3"/>
      </c>
      <c r="S13" s="33">
        <f t="shared" si="3"/>
      </c>
      <c r="T13" s="33">
        <f t="shared" si="3"/>
      </c>
      <c r="U13" s="33">
        <f t="shared" si="3"/>
      </c>
      <c r="V13" s="33">
        <f t="shared" si="3"/>
      </c>
      <c r="W13" s="60">
        <f t="shared" si="3"/>
      </c>
      <c r="X13" s="60">
        <f t="shared" si="3"/>
      </c>
      <c r="Y13" s="61">
        <f t="shared" si="3"/>
      </c>
      <c r="Z13" s="60">
        <f t="shared" si="3"/>
      </c>
      <c r="AA13" s="60">
        <f t="shared" si="3"/>
      </c>
      <c r="AB13" s="60">
        <f t="shared" si="3"/>
      </c>
      <c r="AC13" s="60">
        <f t="shared" si="3"/>
      </c>
      <c r="AD13" s="60">
        <f t="shared" si="3"/>
      </c>
      <c r="AE13" s="62">
        <f t="shared" si="3"/>
      </c>
      <c r="AF13" s="60">
        <f t="shared" si="3"/>
      </c>
      <c r="AG13" s="60">
        <f t="shared" si="3"/>
      </c>
      <c r="AH13" s="63">
        <f t="shared" si="3"/>
      </c>
      <c r="AI13" s="64">
        <f t="shared" si="1"/>
      </c>
      <c r="AJ13" s="31"/>
    </row>
    <row r="14" spans="3:39" s="65" customFormat="1" ht="21.75" customHeight="1">
      <c r="C14" s="85" t="s">
        <v>19</v>
      </c>
      <c r="D14" s="86"/>
      <c r="E14" s="86"/>
      <c r="F14" s="86"/>
      <c r="G14" s="86"/>
      <c r="H14" s="86"/>
      <c r="I14" s="86"/>
      <c r="J14" s="86"/>
      <c r="K14" s="87"/>
      <c r="L14" s="87"/>
      <c r="M14" s="87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</row>
    <row r="15" spans="3:39" s="65" customFormat="1" ht="21.75" customHeight="1">
      <c r="C15" s="86" t="s">
        <v>20</v>
      </c>
      <c r="D15" s="86"/>
      <c r="E15" s="86"/>
      <c r="F15" s="86"/>
      <c r="G15" s="86"/>
      <c r="H15" s="86"/>
      <c r="I15" s="86"/>
      <c r="J15" s="86"/>
      <c r="K15" s="88"/>
      <c r="L15" s="88"/>
      <c r="M15" s="88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</row>
    <row r="16" spans="3:39" s="67" customFormat="1" ht="21.75" customHeight="1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AJ16" s="68"/>
      <c r="AK16" s="68"/>
      <c r="AL16" s="68"/>
      <c r="AM16" s="68"/>
    </row>
    <row r="17" spans="2:22" s="67" customFormat="1" ht="39" customHeight="1">
      <c r="B17" s="69" t="s">
        <v>15</v>
      </c>
      <c r="C17" s="89" t="s">
        <v>21</v>
      </c>
      <c r="D17" s="78"/>
      <c r="E17" s="78"/>
      <c r="F17" s="78"/>
      <c r="G17" s="78"/>
      <c r="H17" s="90"/>
      <c r="I17" s="91">
        <f>IF(AI12="","",AI12)</f>
      </c>
      <c r="J17" s="92"/>
      <c r="K17" s="70" t="s">
        <v>4</v>
      </c>
      <c r="L17" s="93" t="s">
        <v>2</v>
      </c>
      <c r="M17" s="93"/>
      <c r="N17" s="94"/>
      <c r="O17" s="91"/>
      <c r="P17" s="92"/>
      <c r="Q17" s="70" t="s">
        <v>1</v>
      </c>
      <c r="R17" s="71" t="s">
        <v>22</v>
      </c>
      <c r="S17" s="91">
        <f>IF(I17="","",_xlfn.IFERROR(I17/O17,0))</f>
      </c>
      <c r="T17" s="92"/>
      <c r="U17" s="70" t="s">
        <v>3</v>
      </c>
      <c r="V17" s="68"/>
    </row>
    <row r="18" spans="2:22" s="67" customFormat="1" ht="39" customHeight="1">
      <c r="B18" s="69" t="s">
        <v>23</v>
      </c>
      <c r="C18" s="89" t="s">
        <v>24</v>
      </c>
      <c r="D18" s="78"/>
      <c r="E18" s="78"/>
      <c r="F18" s="78"/>
      <c r="G18" s="78"/>
      <c r="H18" s="90"/>
      <c r="I18" s="91">
        <f>IF(AI13="","",AI13)</f>
      </c>
      <c r="J18" s="92"/>
      <c r="K18" s="70" t="s">
        <v>4</v>
      </c>
      <c r="L18" s="93" t="s">
        <v>2</v>
      </c>
      <c r="M18" s="93"/>
      <c r="N18" s="94"/>
      <c r="O18" s="91"/>
      <c r="P18" s="92"/>
      <c r="Q18" s="70" t="s">
        <v>1</v>
      </c>
      <c r="R18" s="71" t="s">
        <v>22</v>
      </c>
      <c r="S18" s="91">
        <f>IF(I18="","",_xlfn.IFERROR(I18/O18,0))</f>
      </c>
      <c r="T18" s="92"/>
      <c r="U18" s="70" t="s">
        <v>3</v>
      </c>
      <c r="V18" s="68"/>
    </row>
    <row r="19" spans="3:39" s="2" customFormat="1" ht="22.5" customHeight="1">
      <c r="C19" s="72"/>
      <c r="D19" s="68"/>
      <c r="E19" s="68"/>
      <c r="F19" s="6"/>
      <c r="G19" s="6"/>
      <c r="H19" s="6"/>
      <c r="I19" s="6"/>
      <c r="J19" s="6"/>
      <c r="K19" s="6"/>
      <c r="L19" s="6"/>
      <c r="M19" s="6"/>
      <c r="N19" s="6"/>
      <c r="O19" s="6"/>
      <c r="P19" s="95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5"/>
      <c r="AB19" s="6"/>
      <c r="AJ19" s="6"/>
      <c r="AK19" s="68"/>
      <c r="AL19" s="68"/>
      <c r="AM19" s="6"/>
    </row>
    <row r="20" spans="2:17" s="10" customFormat="1" ht="21.75" customHeight="1">
      <c r="B20" s="69" t="s">
        <v>25</v>
      </c>
      <c r="C20" s="10" t="s">
        <v>26</v>
      </c>
      <c r="P20" s="69" t="s">
        <v>23</v>
      </c>
      <c r="Q20" s="10" t="s">
        <v>26</v>
      </c>
    </row>
    <row r="21" spans="3:35" s="10" customFormat="1" ht="21.75" customHeight="1">
      <c r="C21" s="73" t="s">
        <v>27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3" t="s">
        <v>27</v>
      </c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</row>
    <row r="22" spans="3:30" s="2" customFormat="1" ht="27.75" customHeight="1">
      <c r="C22" s="97">
        <v>44866</v>
      </c>
      <c r="D22" s="97"/>
      <c r="E22" s="97"/>
      <c r="F22" s="98"/>
      <c r="G22" s="99"/>
      <c r="H22" s="99"/>
      <c r="I22" s="99"/>
      <c r="J22" s="100" t="s">
        <v>0</v>
      </c>
      <c r="K22" s="101"/>
      <c r="Q22" s="97">
        <f aca="true" t="shared" si="4" ref="Q22:Q28">C22</f>
        <v>44866</v>
      </c>
      <c r="R22" s="97"/>
      <c r="S22" s="97"/>
      <c r="T22" s="97"/>
      <c r="U22" s="97"/>
      <c r="V22" s="97"/>
      <c r="W22" s="97"/>
      <c r="X22" s="97"/>
      <c r="Y22" s="102"/>
      <c r="Z22" s="102"/>
      <c r="AA22" s="102"/>
      <c r="AB22" s="103"/>
      <c r="AC22" s="100" t="s">
        <v>0</v>
      </c>
      <c r="AD22" s="101"/>
    </row>
    <row r="23" spans="3:30" s="2" customFormat="1" ht="27.75" customHeight="1">
      <c r="C23" s="104">
        <v>44835</v>
      </c>
      <c r="D23" s="105"/>
      <c r="E23" s="106"/>
      <c r="F23" s="98"/>
      <c r="G23" s="99"/>
      <c r="H23" s="99"/>
      <c r="I23" s="99"/>
      <c r="J23" s="100" t="s">
        <v>0</v>
      </c>
      <c r="K23" s="101"/>
      <c r="Q23" s="104">
        <f t="shared" si="4"/>
        <v>44835</v>
      </c>
      <c r="R23" s="105"/>
      <c r="S23" s="105"/>
      <c r="T23" s="105"/>
      <c r="U23" s="105"/>
      <c r="V23" s="105"/>
      <c r="W23" s="105"/>
      <c r="X23" s="106"/>
      <c r="Y23" s="107"/>
      <c r="Z23" s="108"/>
      <c r="AA23" s="108"/>
      <c r="AB23" s="108"/>
      <c r="AC23" s="100" t="s">
        <v>0</v>
      </c>
      <c r="AD23" s="101"/>
    </row>
    <row r="24" spans="3:30" s="2" customFormat="1" ht="27.75" customHeight="1">
      <c r="C24" s="104">
        <v>44805</v>
      </c>
      <c r="D24" s="105"/>
      <c r="E24" s="106"/>
      <c r="F24" s="98"/>
      <c r="G24" s="99"/>
      <c r="H24" s="99"/>
      <c r="I24" s="99"/>
      <c r="J24" s="100" t="s">
        <v>0</v>
      </c>
      <c r="K24" s="101"/>
      <c r="Q24" s="97">
        <f t="shared" si="4"/>
        <v>44805</v>
      </c>
      <c r="R24" s="97"/>
      <c r="S24" s="97"/>
      <c r="T24" s="97"/>
      <c r="U24" s="97"/>
      <c r="V24" s="97"/>
      <c r="W24" s="97"/>
      <c r="X24" s="97"/>
      <c r="Y24" s="102"/>
      <c r="Z24" s="102"/>
      <c r="AA24" s="102"/>
      <c r="AB24" s="103"/>
      <c r="AC24" s="100" t="s">
        <v>0</v>
      </c>
      <c r="AD24" s="101"/>
    </row>
    <row r="25" spans="3:30" s="2" customFormat="1" ht="27.75" customHeight="1">
      <c r="C25" s="104">
        <v>44774</v>
      </c>
      <c r="D25" s="105"/>
      <c r="E25" s="106"/>
      <c r="F25" s="98"/>
      <c r="G25" s="99"/>
      <c r="H25" s="99"/>
      <c r="I25" s="99"/>
      <c r="J25" s="100" t="s">
        <v>0</v>
      </c>
      <c r="K25" s="101"/>
      <c r="Q25" s="97">
        <f t="shared" si="4"/>
        <v>44774</v>
      </c>
      <c r="R25" s="97"/>
      <c r="S25" s="97"/>
      <c r="T25" s="97"/>
      <c r="U25" s="97"/>
      <c r="V25" s="97"/>
      <c r="W25" s="97"/>
      <c r="X25" s="97"/>
      <c r="Y25" s="102"/>
      <c r="Z25" s="102"/>
      <c r="AA25" s="102"/>
      <c r="AB25" s="103"/>
      <c r="AC25" s="100" t="s">
        <v>0</v>
      </c>
      <c r="AD25" s="101"/>
    </row>
    <row r="26" spans="3:30" s="2" customFormat="1" ht="27.75" customHeight="1">
      <c r="C26" s="104">
        <v>44743</v>
      </c>
      <c r="D26" s="105"/>
      <c r="E26" s="106"/>
      <c r="F26" s="98"/>
      <c r="G26" s="99"/>
      <c r="H26" s="99"/>
      <c r="I26" s="99"/>
      <c r="J26" s="100" t="s">
        <v>0</v>
      </c>
      <c r="K26" s="101"/>
      <c r="Q26" s="97">
        <f t="shared" si="4"/>
        <v>44743</v>
      </c>
      <c r="R26" s="97"/>
      <c r="S26" s="97"/>
      <c r="T26" s="97"/>
      <c r="U26" s="97"/>
      <c r="V26" s="97"/>
      <c r="W26" s="97"/>
      <c r="X26" s="97"/>
      <c r="Y26" s="102"/>
      <c r="Z26" s="102"/>
      <c r="AA26" s="102"/>
      <c r="AB26" s="103"/>
      <c r="AC26" s="100" t="s">
        <v>0</v>
      </c>
      <c r="AD26" s="101"/>
    </row>
    <row r="27" spans="3:30" s="2" customFormat="1" ht="27.75" customHeight="1">
      <c r="C27" s="104">
        <v>44713</v>
      </c>
      <c r="D27" s="105"/>
      <c r="E27" s="106"/>
      <c r="F27" s="98"/>
      <c r="G27" s="99"/>
      <c r="H27" s="99"/>
      <c r="I27" s="99"/>
      <c r="J27" s="100" t="s">
        <v>0</v>
      </c>
      <c r="K27" s="101"/>
      <c r="Q27" s="97">
        <f t="shared" si="4"/>
        <v>44713</v>
      </c>
      <c r="R27" s="97"/>
      <c r="S27" s="97"/>
      <c r="T27" s="97"/>
      <c r="U27" s="97"/>
      <c r="V27" s="97"/>
      <c r="W27" s="97"/>
      <c r="X27" s="97"/>
      <c r="Y27" s="102"/>
      <c r="Z27" s="102"/>
      <c r="AA27" s="102"/>
      <c r="AB27" s="103"/>
      <c r="AC27" s="100" t="s">
        <v>0</v>
      </c>
      <c r="AD27" s="101"/>
    </row>
    <row r="28" spans="3:30" s="2" customFormat="1" ht="27.75" customHeight="1">
      <c r="C28" s="104">
        <v>44682</v>
      </c>
      <c r="D28" s="105"/>
      <c r="E28" s="106"/>
      <c r="F28" s="98"/>
      <c r="G28" s="99"/>
      <c r="H28" s="99"/>
      <c r="I28" s="99"/>
      <c r="J28" s="100" t="s">
        <v>0</v>
      </c>
      <c r="K28" s="101"/>
      <c r="Q28" s="97">
        <f t="shared" si="4"/>
        <v>44682</v>
      </c>
      <c r="R28" s="97"/>
      <c r="S28" s="97"/>
      <c r="T28" s="97"/>
      <c r="U28" s="97"/>
      <c r="V28" s="97"/>
      <c r="W28" s="97"/>
      <c r="X28" s="97"/>
      <c r="Y28" s="102"/>
      <c r="Z28" s="102"/>
      <c r="AA28" s="102"/>
      <c r="AB28" s="103"/>
      <c r="AC28" s="100" t="s">
        <v>0</v>
      </c>
      <c r="AD28" s="101"/>
    </row>
    <row r="33" ht="17.25">
      <c r="C33" s="75" t="s">
        <v>28</v>
      </c>
    </row>
  </sheetData>
  <sheetProtection/>
  <mergeCells count="59">
    <mergeCell ref="C28:E28"/>
    <mergeCell ref="F28:I28"/>
    <mergeCell ref="J28:K28"/>
    <mergeCell ref="Q28:X28"/>
    <mergeCell ref="Y28:AB28"/>
    <mergeCell ref="AC28:AD28"/>
    <mergeCell ref="C27:E27"/>
    <mergeCell ref="F27:I27"/>
    <mergeCell ref="J27:K27"/>
    <mergeCell ref="Q27:X27"/>
    <mergeCell ref="Y27:AB27"/>
    <mergeCell ref="AC27:AD27"/>
    <mergeCell ref="C26:E26"/>
    <mergeCell ref="F26:I26"/>
    <mergeCell ref="J26:K26"/>
    <mergeCell ref="Q26:X26"/>
    <mergeCell ref="Y26:AB26"/>
    <mergeCell ref="AC26:AD26"/>
    <mergeCell ref="C25:E25"/>
    <mergeCell ref="F25:I25"/>
    <mergeCell ref="J25:K25"/>
    <mergeCell ref="Q25:X25"/>
    <mergeCell ref="Y25:AB25"/>
    <mergeCell ref="AC25:AD25"/>
    <mergeCell ref="C24:E24"/>
    <mergeCell ref="F24:I24"/>
    <mergeCell ref="J24:K24"/>
    <mergeCell ref="Q24:X24"/>
    <mergeCell ref="Y24:AB24"/>
    <mergeCell ref="AC24:AD24"/>
    <mergeCell ref="AC22:AD22"/>
    <mergeCell ref="C23:E23"/>
    <mergeCell ref="F23:I23"/>
    <mergeCell ref="J23:K23"/>
    <mergeCell ref="Q23:X23"/>
    <mergeCell ref="Y23:AB23"/>
    <mergeCell ref="AC23:AD23"/>
    <mergeCell ref="P19:AA19"/>
    <mergeCell ref="C22:E22"/>
    <mergeCell ref="F22:I22"/>
    <mergeCell ref="J22:K22"/>
    <mergeCell ref="Q22:X22"/>
    <mergeCell ref="Y22:AB22"/>
    <mergeCell ref="C17:H17"/>
    <mergeCell ref="I17:J17"/>
    <mergeCell ref="L17:N17"/>
    <mergeCell ref="O17:P17"/>
    <mergeCell ref="S17:T17"/>
    <mergeCell ref="C18:H18"/>
    <mergeCell ref="I18:J18"/>
    <mergeCell ref="L18:N18"/>
    <mergeCell ref="O18:P18"/>
    <mergeCell ref="S18:T18"/>
    <mergeCell ref="C2:K2"/>
    <mergeCell ref="W2:AH2"/>
    <mergeCell ref="C4:J4"/>
    <mergeCell ref="C5:AI5"/>
    <mergeCell ref="C14:M14"/>
    <mergeCell ref="C15:M1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2022-12-01T05:54:37Z</cp:lastPrinted>
  <dcterms:created xsi:type="dcterms:W3CDTF">2006-07-10T23:34:38Z</dcterms:created>
  <dcterms:modified xsi:type="dcterms:W3CDTF">2022-12-11T23:55:56Z</dcterms:modified>
  <cp:category/>
  <cp:version/>
  <cp:contentType/>
  <cp:contentStatus/>
</cp:coreProperties>
</file>