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ais-lsvfs01\共有\★税務課\○住民税Dﾄﾞﾗｲﾌﾞ\R5年度\特徴異動届様式\"/>
    </mc:Choice>
  </mc:AlternateContent>
  <xr:revisionPtr revIDLastSave="0" documentId="13_ncr:1_{2EACD9C5-3C98-411A-82AF-A8AE42D846B6}" xr6:coauthVersionLast="47" xr6:coauthVersionMax="47" xr10:uidLastSave="{00000000-0000-0000-0000-000000000000}"/>
  <bookViews>
    <workbookView xWindow="-120" yWindow="-120" windowWidth="20730" windowHeight="11160" activeTab="1" xr2:uid="{00000000-000D-0000-FFFF-FFFF00000000}"/>
  </bookViews>
  <sheets>
    <sheet name="①入力" sheetId="2" r:id="rId1"/>
    <sheet name="②異動届" sheetId="4" r:id="rId2"/>
    <sheet name="ドロップダウンリスト" sheetId="3" state="hidden" r:id="rId3"/>
  </sheets>
  <definedNames>
    <definedName name="_xlnm.Print_Area" localSheetId="1">②異動届!$A$1:$FP$85</definedName>
    <definedName name="異動事由">ドロップダウンリスト!$A$2:$A$7</definedName>
    <definedName name="一括徴収しない場合の理由">ドロップダウンリスト!$A$33:$A$36</definedName>
    <definedName name="一括徴収する場合の理由">ドロップダウンリスト!$A$29:$A$30</definedName>
    <definedName name="月">ドロップダウンリスト!$A$15:$A$26</definedName>
    <definedName name="未徴収税額の徴収方法">ドロップダウンリスト!$A$10:$A$12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O63" i="4" l="1"/>
  <c r="S14" i="4"/>
  <c r="F32" i="2" l="1"/>
  <c r="F8" i="2" l="1"/>
  <c r="ER28" i="4" l="1"/>
  <c r="BK30" i="4" l="1"/>
  <c r="Q66" i="4" l="1"/>
  <c r="Q56" i="4"/>
  <c r="DX28" i="4"/>
  <c r="DO68" i="4" l="1"/>
  <c r="ER55" i="4"/>
  <c r="DE54" i="4"/>
  <c r="AK48" i="4"/>
  <c r="EG47" i="4"/>
  <c r="ED47" i="4"/>
  <c r="EA47" i="4"/>
  <c r="DX47" i="4"/>
  <c r="DU47" i="4"/>
  <c r="DR47" i="4"/>
  <c r="DO47" i="4"/>
  <c r="DL47" i="4"/>
  <c r="DI47" i="4"/>
  <c r="DF47" i="4"/>
  <c r="DC47" i="4"/>
  <c r="CZ47" i="4"/>
  <c r="CW47" i="4"/>
  <c r="AK46" i="4"/>
  <c r="FE44" i="4"/>
  <c r="ET44" i="4"/>
  <c r="DQ44" i="4"/>
  <c r="CS43" i="4"/>
  <c r="AK43" i="4"/>
  <c r="DQ41" i="4"/>
  <c r="AG41" i="4"/>
  <c r="AD35" i="4"/>
  <c r="FC34" i="4"/>
  <c r="CX34" i="4"/>
  <c r="CI34" i="4"/>
  <c r="BT34" i="4"/>
  <c r="CX32" i="4"/>
  <c r="CI32" i="4"/>
  <c r="AD32" i="4"/>
  <c r="CX30" i="4"/>
  <c r="CI30" i="4"/>
  <c r="BQ30" i="4"/>
  <c r="BN30" i="4"/>
  <c r="BH30" i="4"/>
  <c r="F21" i="2" s="1"/>
  <c r="BE30" i="4"/>
  <c r="BB30" i="4"/>
  <c r="AY30" i="4"/>
  <c r="AV30" i="4"/>
  <c r="AS30" i="4"/>
  <c r="AP30" i="4"/>
  <c r="AM30" i="4"/>
  <c r="AJ30" i="4"/>
  <c r="FC28" i="4"/>
  <c r="DM28" i="4"/>
  <c r="AG28" i="4"/>
  <c r="AG25" i="4"/>
  <c r="AG23" i="4"/>
  <c r="CX21" i="4"/>
  <c r="CU21" i="4"/>
  <c r="CR21" i="4"/>
  <c r="CO21" i="4"/>
  <c r="CL21" i="4"/>
  <c r="CI21" i="4"/>
  <c r="CF21" i="4"/>
  <c r="CC21" i="4"/>
  <c r="BZ21" i="4"/>
  <c r="BW21" i="4"/>
  <c r="BT21" i="4"/>
  <c r="BQ21" i="4"/>
  <c r="BN21" i="4"/>
  <c r="FA20" i="4"/>
  <c r="DV19" i="4"/>
  <c r="FA15" i="4"/>
  <c r="EV15" i="4"/>
  <c r="DV15" i="4"/>
  <c r="BA15" i="4"/>
  <c r="FA12" i="4"/>
  <c r="DV11" i="4"/>
  <c r="BA9" i="4"/>
  <c r="FA7" i="4"/>
  <c r="EV7" i="4"/>
  <c r="DV7" i="4"/>
  <c r="BC7" i="4"/>
  <c r="W7" i="4"/>
  <c r="F53" i="2" l="1"/>
  <c r="F4" i="2" l="1"/>
  <c r="F28" i="2" l="1"/>
  <c r="F52" i="2" l="1"/>
  <c r="F40" i="2"/>
  <c r="F42" i="2"/>
  <c r="F43" i="2"/>
  <c r="F44" i="2"/>
  <c r="F47" i="2"/>
  <c r="F49" i="2"/>
  <c r="F39" i="2"/>
</calcChain>
</file>

<file path=xl/sharedStrings.xml><?xml version="1.0" encoding="utf-8"?>
<sst xmlns="http://schemas.openxmlformats.org/spreadsheetml/2006/main" count="221" uniqueCount="192">
  <si>
    <t>給与支払報告</t>
    <rPh sb="0" eb="2">
      <t>キュウヨ</t>
    </rPh>
    <rPh sb="2" eb="4">
      <t>シハライ</t>
    </rPh>
    <rPh sb="4" eb="6">
      <t>ホウコク</t>
    </rPh>
    <phoneticPr fontId="1"/>
  </si>
  <si>
    <t>に係る給与所得者異動届出書</t>
    <rPh sb="1" eb="2">
      <t>カカ</t>
    </rPh>
    <rPh sb="3" eb="5">
      <t>キュウヨ</t>
    </rPh>
    <rPh sb="5" eb="7">
      <t>ショトク</t>
    </rPh>
    <rPh sb="7" eb="8">
      <t>シャ</t>
    </rPh>
    <rPh sb="8" eb="10">
      <t>イドウ</t>
    </rPh>
    <rPh sb="10" eb="13">
      <t>トドケデショ</t>
    </rPh>
    <phoneticPr fontId="1"/>
  </si>
  <si>
    <t>給与支払者</t>
    <rPh sb="0" eb="2">
      <t>キュウヨ</t>
    </rPh>
    <rPh sb="2" eb="4">
      <t>シハライ</t>
    </rPh>
    <rPh sb="4" eb="5">
      <t>シャ</t>
    </rPh>
    <phoneticPr fontId="1"/>
  </si>
  <si>
    <t>名称</t>
    <rPh sb="0" eb="2">
      <t>メイショウ</t>
    </rPh>
    <phoneticPr fontId="1"/>
  </si>
  <si>
    <t>所在地</t>
    <rPh sb="0" eb="3">
      <t>ショザイチ</t>
    </rPh>
    <phoneticPr fontId="1"/>
  </si>
  <si>
    <t>氏名</t>
    <rPh sb="0" eb="2">
      <t>シメイ</t>
    </rPh>
    <phoneticPr fontId="1"/>
  </si>
  <si>
    <t>フリガナ</t>
    <phoneticPr fontId="1"/>
  </si>
  <si>
    <t>特別徴収税額</t>
    <rPh sb="0" eb="2">
      <t>トクベツ</t>
    </rPh>
    <rPh sb="2" eb="4">
      <t>チョウシュウ</t>
    </rPh>
    <rPh sb="4" eb="6">
      <t>ゼイガク</t>
    </rPh>
    <phoneticPr fontId="1"/>
  </si>
  <si>
    <t>未徴収税額</t>
    <rPh sb="0" eb="3">
      <t>ミチョウシュウ</t>
    </rPh>
    <rPh sb="3" eb="5">
      <t>ゼイガク</t>
    </rPh>
    <phoneticPr fontId="1"/>
  </si>
  <si>
    <t>異動年月日</t>
    <rPh sb="0" eb="2">
      <t>イドウ</t>
    </rPh>
    <rPh sb="2" eb="5">
      <t>ネンガッピ</t>
    </rPh>
    <phoneticPr fontId="1"/>
  </si>
  <si>
    <t>住所</t>
    <rPh sb="0" eb="2">
      <t>ジュウショ</t>
    </rPh>
    <phoneticPr fontId="1"/>
  </si>
  <si>
    <t>特別徴収指定番号</t>
    <rPh sb="0" eb="2">
      <t>トクベツ</t>
    </rPh>
    <rPh sb="2" eb="4">
      <t>チョウシュウ</t>
    </rPh>
    <rPh sb="4" eb="6">
      <t>シテイ</t>
    </rPh>
    <rPh sb="6" eb="8">
      <t>バンゴウ</t>
    </rPh>
    <phoneticPr fontId="1"/>
  </si>
  <si>
    <t>一括徴収</t>
    <rPh sb="0" eb="2">
      <t>イッカツ</t>
    </rPh>
    <rPh sb="2" eb="4">
      <t>チョウシュウ</t>
    </rPh>
    <phoneticPr fontId="1"/>
  </si>
  <si>
    <t>理由</t>
    <rPh sb="0" eb="2">
      <t>リユウ</t>
    </rPh>
    <phoneticPr fontId="1"/>
  </si>
  <si>
    <t>一括徴収する場合</t>
    <rPh sb="0" eb="2">
      <t>イッカツ</t>
    </rPh>
    <rPh sb="2" eb="4">
      <t>チョウシュウ</t>
    </rPh>
    <rPh sb="6" eb="8">
      <t>バアイ</t>
    </rPh>
    <phoneticPr fontId="1"/>
  </si>
  <si>
    <t>一括徴収しない場合</t>
    <rPh sb="0" eb="2">
      <t>イッカツ</t>
    </rPh>
    <rPh sb="2" eb="4">
      <t>チョウシュウ</t>
    </rPh>
    <rPh sb="7" eb="9">
      <t>バアイ</t>
    </rPh>
    <phoneticPr fontId="1"/>
  </si>
  <si>
    <t>旧特別徴収処理欄</t>
    <rPh sb="0" eb="1">
      <t>キュウ</t>
    </rPh>
    <rPh sb="1" eb="3">
      <t>トクベツ</t>
    </rPh>
    <rPh sb="3" eb="5">
      <t>チョウシュウ</t>
    </rPh>
    <rPh sb="5" eb="7">
      <t>ショリ</t>
    </rPh>
    <rPh sb="7" eb="8">
      <t>ラン</t>
    </rPh>
    <phoneticPr fontId="1"/>
  </si>
  <si>
    <t>入力シート</t>
    <rPh sb="0" eb="2">
      <t>ニュウリョク</t>
    </rPh>
    <phoneticPr fontId="1"/>
  </si>
  <si>
    <t>担当者氏名</t>
    <rPh sb="0" eb="3">
      <t>タントウシャ</t>
    </rPh>
    <rPh sb="3" eb="5">
      <t>シメイ</t>
    </rPh>
    <phoneticPr fontId="1"/>
  </si>
  <si>
    <t>担当者所属</t>
    <rPh sb="0" eb="3">
      <t>タントウシャ</t>
    </rPh>
    <rPh sb="3" eb="5">
      <t>ショゾク</t>
    </rPh>
    <phoneticPr fontId="1"/>
  </si>
  <si>
    <t>電話番号</t>
    <rPh sb="0" eb="2">
      <t>デンワ</t>
    </rPh>
    <rPh sb="2" eb="4">
      <t>バンゴウ</t>
    </rPh>
    <phoneticPr fontId="1"/>
  </si>
  <si>
    <t>給与支払者情報</t>
    <rPh sb="0" eb="2">
      <t>キュウヨ</t>
    </rPh>
    <rPh sb="2" eb="4">
      <t>シハライ</t>
    </rPh>
    <rPh sb="4" eb="5">
      <t>シャ</t>
    </rPh>
    <rPh sb="5" eb="7">
      <t>ジョウホウ</t>
    </rPh>
    <phoneticPr fontId="1"/>
  </si>
  <si>
    <t>異動者情報</t>
    <rPh sb="0" eb="2">
      <t>イドウ</t>
    </rPh>
    <rPh sb="2" eb="3">
      <t>シャ</t>
    </rPh>
    <rPh sb="3" eb="5">
      <t>ジョウホウ</t>
    </rPh>
    <phoneticPr fontId="1"/>
  </si>
  <si>
    <t>1月1日現在住所</t>
    <rPh sb="1" eb="2">
      <t>ガツ</t>
    </rPh>
    <rPh sb="3" eb="4">
      <t>ニチ</t>
    </rPh>
    <rPh sb="4" eb="6">
      <t>ゲンザイ</t>
    </rPh>
    <rPh sb="6" eb="8">
      <t>ジュウショ</t>
    </rPh>
    <phoneticPr fontId="1"/>
  </si>
  <si>
    <t>異動後住所</t>
    <rPh sb="0" eb="2">
      <t>イドウ</t>
    </rPh>
    <rPh sb="2" eb="3">
      <t>ゴ</t>
    </rPh>
    <rPh sb="3" eb="5">
      <t>ジュウショ</t>
    </rPh>
    <phoneticPr fontId="1"/>
  </si>
  <si>
    <t>異動事由</t>
    <rPh sb="0" eb="2">
      <t>イドウ</t>
    </rPh>
    <rPh sb="2" eb="3">
      <t>ジ</t>
    </rPh>
    <rPh sb="3" eb="4">
      <t>ユ</t>
    </rPh>
    <phoneticPr fontId="1"/>
  </si>
  <si>
    <t>異動後の徴収方法</t>
    <rPh sb="0" eb="2">
      <t>イドウ</t>
    </rPh>
    <rPh sb="2" eb="3">
      <t>ゴ</t>
    </rPh>
    <rPh sb="4" eb="6">
      <t>チョウシュウ</t>
    </rPh>
    <rPh sb="6" eb="8">
      <t>ホウホウ</t>
    </rPh>
    <phoneticPr fontId="1"/>
  </si>
  <si>
    <t>1月1日以降退職時までの給与支払額</t>
    <rPh sb="1" eb="2">
      <t>ガツ</t>
    </rPh>
    <rPh sb="3" eb="4">
      <t>ニチ</t>
    </rPh>
    <rPh sb="4" eb="6">
      <t>イコウ</t>
    </rPh>
    <rPh sb="6" eb="8">
      <t>タイショク</t>
    </rPh>
    <rPh sb="8" eb="9">
      <t>ジ</t>
    </rPh>
    <rPh sb="12" eb="14">
      <t>キュウヨ</t>
    </rPh>
    <rPh sb="14" eb="16">
      <t>シハライ</t>
    </rPh>
    <rPh sb="16" eb="17">
      <t>ガク</t>
    </rPh>
    <phoneticPr fontId="1"/>
  </si>
  <si>
    <t>控除社会保険料額</t>
    <rPh sb="0" eb="2">
      <t>コウジョ</t>
    </rPh>
    <rPh sb="2" eb="4">
      <t>シャカイ</t>
    </rPh>
    <rPh sb="4" eb="7">
      <t>ホケンリョウ</t>
    </rPh>
    <rPh sb="7" eb="8">
      <t>ガク</t>
    </rPh>
    <phoneticPr fontId="1"/>
  </si>
  <si>
    <t>特別徴収継続</t>
    <rPh sb="0" eb="2">
      <t>トクベツ</t>
    </rPh>
    <rPh sb="2" eb="4">
      <t>チョウシュウ</t>
    </rPh>
    <rPh sb="4" eb="6">
      <t>ケイゾク</t>
    </rPh>
    <phoneticPr fontId="1"/>
  </si>
  <si>
    <t>新しい給与支払者情報</t>
    <rPh sb="0" eb="1">
      <t>アタラ</t>
    </rPh>
    <rPh sb="3" eb="5">
      <t>キュウヨ</t>
    </rPh>
    <rPh sb="5" eb="7">
      <t>シハライ</t>
    </rPh>
    <rPh sb="7" eb="8">
      <t>シャ</t>
    </rPh>
    <rPh sb="8" eb="10">
      <t>ジョウホウ</t>
    </rPh>
    <phoneticPr fontId="1"/>
  </si>
  <si>
    <t>郵便番号　</t>
    <rPh sb="0" eb="4">
      <t>ユウビンバンゴウ</t>
    </rPh>
    <phoneticPr fontId="1"/>
  </si>
  <si>
    <t>新規特別徴収義務者への連絡事項</t>
    <rPh sb="0" eb="2">
      <t>シンキ</t>
    </rPh>
    <rPh sb="2" eb="4">
      <t>トクベツ</t>
    </rPh>
    <rPh sb="4" eb="6">
      <t>チョウシュウ</t>
    </rPh>
    <rPh sb="6" eb="9">
      <t>ギムシャ</t>
    </rPh>
    <rPh sb="11" eb="13">
      <t>レンラク</t>
    </rPh>
    <rPh sb="13" eb="15">
      <t>ジコウ</t>
    </rPh>
    <phoneticPr fontId="1"/>
  </si>
  <si>
    <t>転勤以後の住民税月割額</t>
    <rPh sb="0" eb="2">
      <t>テンキン</t>
    </rPh>
    <rPh sb="2" eb="4">
      <t>イゴ</t>
    </rPh>
    <rPh sb="5" eb="8">
      <t>ジュウミンゼイ</t>
    </rPh>
    <rPh sb="8" eb="10">
      <t>ツキワリ</t>
    </rPh>
    <rPh sb="10" eb="11">
      <t>ガク</t>
    </rPh>
    <phoneticPr fontId="1"/>
  </si>
  <si>
    <t>転勤以後の住民税特別調整開始月</t>
    <rPh sb="0" eb="2">
      <t>テンキン</t>
    </rPh>
    <rPh sb="2" eb="4">
      <t>イゴ</t>
    </rPh>
    <rPh sb="5" eb="8">
      <t>ジュウミンゼイ</t>
    </rPh>
    <rPh sb="8" eb="10">
      <t>トクベツ</t>
    </rPh>
    <rPh sb="10" eb="12">
      <t>チョウセイ</t>
    </rPh>
    <rPh sb="12" eb="14">
      <t>カイシ</t>
    </rPh>
    <rPh sb="14" eb="15">
      <t>ツキ</t>
    </rPh>
    <phoneticPr fontId="1"/>
  </si>
  <si>
    <t>●月割額（退職した月を除く）の一括徴収について次の欄に必ず記載してください</t>
    <phoneticPr fontId="1"/>
  </si>
  <si>
    <t>徴収予定額合計</t>
    <rPh sb="0" eb="2">
      <t>チョウシュウ</t>
    </rPh>
    <rPh sb="2" eb="4">
      <t>ヨテイ</t>
    </rPh>
    <rPh sb="4" eb="5">
      <t>ガク</t>
    </rPh>
    <rPh sb="5" eb="7">
      <t>ゴウケイ</t>
    </rPh>
    <phoneticPr fontId="1"/>
  </si>
  <si>
    <t>徴収月</t>
    <rPh sb="0" eb="2">
      <t>チョウシュウ</t>
    </rPh>
    <rPh sb="2" eb="3">
      <t>ツキ</t>
    </rPh>
    <phoneticPr fontId="1"/>
  </si>
  <si>
    <t>項目</t>
    <rPh sb="0" eb="2">
      <t>コウモク</t>
    </rPh>
    <phoneticPr fontId="1"/>
  </si>
  <si>
    <t>記入欄</t>
    <rPh sb="0" eb="2">
      <t>キニュウ</t>
    </rPh>
    <rPh sb="2" eb="3">
      <t>ラン</t>
    </rPh>
    <phoneticPr fontId="1"/>
  </si>
  <si>
    <t>生年月日（和暦）</t>
    <rPh sb="0" eb="2">
      <t>セイネン</t>
    </rPh>
    <rPh sb="2" eb="4">
      <t>ガッピ</t>
    </rPh>
    <rPh sb="5" eb="7">
      <t>ワレキ</t>
    </rPh>
    <phoneticPr fontId="1"/>
  </si>
  <si>
    <t>1　転勤</t>
    <phoneticPr fontId="1"/>
  </si>
  <si>
    <t>2　退職</t>
    <phoneticPr fontId="1"/>
  </si>
  <si>
    <t>3　死亡</t>
    <phoneticPr fontId="1"/>
  </si>
  <si>
    <t>4　休職</t>
    <phoneticPr fontId="1"/>
  </si>
  <si>
    <t>5　長欠</t>
    <phoneticPr fontId="1"/>
  </si>
  <si>
    <t>未徴収税額の徴収方法</t>
    <rPh sb="0" eb="3">
      <t>ミチョウシュウ</t>
    </rPh>
    <rPh sb="3" eb="5">
      <t>ゼイガク</t>
    </rPh>
    <rPh sb="6" eb="8">
      <t>チョウシュウ</t>
    </rPh>
    <rPh sb="8" eb="10">
      <t>ホウホウ</t>
    </rPh>
    <phoneticPr fontId="1"/>
  </si>
  <si>
    <t>1　特別徴収継続</t>
  </si>
  <si>
    <t>徴収済月　　○○月から</t>
    <rPh sb="0" eb="2">
      <t>チョウシュウ</t>
    </rPh>
    <rPh sb="2" eb="3">
      <t>ズミ</t>
    </rPh>
    <rPh sb="3" eb="4">
      <t>ツキ</t>
    </rPh>
    <rPh sb="8" eb="9">
      <t>ツキ</t>
    </rPh>
    <phoneticPr fontId="1"/>
  </si>
  <si>
    <t>徴収済月　　○○月まで</t>
    <rPh sb="0" eb="2">
      <t>チョウシュウ</t>
    </rPh>
    <rPh sb="2" eb="3">
      <t>ズミ</t>
    </rPh>
    <rPh sb="3" eb="4">
      <t>ツキ</t>
    </rPh>
    <rPh sb="8" eb="9">
      <t>ツキ</t>
    </rPh>
    <phoneticPr fontId="1"/>
  </si>
  <si>
    <t>徴収済月</t>
    <rPh sb="0" eb="2">
      <t>チョウシュウ</t>
    </rPh>
    <rPh sb="2" eb="3">
      <t>ズミ</t>
    </rPh>
    <rPh sb="3" eb="4">
      <t>ツキ</t>
    </rPh>
    <phoneticPr fontId="1"/>
  </si>
  <si>
    <t>未徴収済月　　○○月から</t>
    <rPh sb="0" eb="1">
      <t>ミ</t>
    </rPh>
    <rPh sb="1" eb="3">
      <t>チョウシュウ</t>
    </rPh>
    <rPh sb="3" eb="4">
      <t>ズミ</t>
    </rPh>
    <rPh sb="4" eb="5">
      <t>ツキ</t>
    </rPh>
    <rPh sb="9" eb="10">
      <t>ツキ</t>
    </rPh>
    <phoneticPr fontId="1"/>
  </si>
  <si>
    <t>未徴収済月　　○○月まで</t>
    <rPh sb="0" eb="1">
      <t>ミ</t>
    </rPh>
    <rPh sb="1" eb="3">
      <t>チョウシュウ</t>
    </rPh>
    <rPh sb="3" eb="4">
      <t>ズミ</t>
    </rPh>
    <rPh sb="4" eb="5">
      <t>ツキ</t>
    </rPh>
    <rPh sb="9" eb="10">
      <t>ツキ</t>
    </rPh>
    <phoneticPr fontId="1"/>
  </si>
  <si>
    <t>一括徴収する場合の理由</t>
    <rPh sb="0" eb="2">
      <t>イッカツ</t>
    </rPh>
    <rPh sb="2" eb="4">
      <t>チョウシュウ</t>
    </rPh>
    <rPh sb="6" eb="8">
      <t>バアイ</t>
    </rPh>
    <rPh sb="9" eb="11">
      <t>リユウ</t>
    </rPh>
    <phoneticPr fontId="1"/>
  </si>
  <si>
    <t>一括徴収しない場合の理由</t>
    <rPh sb="0" eb="2">
      <t>イッカツ</t>
    </rPh>
    <rPh sb="2" eb="4">
      <t>チョウシュウ</t>
    </rPh>
    <rPh sb="7" eb="9">
      <t>バアイ</t>
    </rPh>
    <rPh sb="10" eb="12">
      <t>リユウ</t>
    </rPh>
    <phoneticPr fontId="1"/>
  </si>
  <si>
    <t>記入例</t>
    <rPh sb="0" eb="2">
      <t>キニュウ</t>
    </rPh>
    <rPh sb="2" eb="3">
      <t>レイ</t>
    </rPh>
    <phoneticPr fontId="1"/>
  </si>
  <si>
    <t xml:space="preserve"> </t>
    <phoneticPr fontId="1"/>
  </si>
  <si>
    <t>特 別 徴 収</t>
    <rPh sb="0" eb="1">
      <t>トク</t>
    </rPh>
    <rPh sb="2" eb="3">
      <t>ベツ</t>
    </rPh>
    <rPh sb="4" eb="5">
      <t>チョウ</t>
    </rPh>
    <rPh sb="6" eb="7">
      <t>オサム</t>
    </rPh>
    <phoneticPr fontId="1"/>
  </si>
  <si>
    <t>整 理 番 号</t>
    <rPh sb="0" eb="1">
      <t>ヒトシ</t>
    </rPh>
    <rPh sb="2" eb="3">
      <t>リ</t>
    </rPh>
    <rPh sb="4" eb="5">
      <t>バン</t>
    </rPh>
    <rPh sb="6" eb="7">
      <t>ゴウ</t>
    </rPh>
    <phoneticPr fontId="1"/>
  </si>
  <si>
    <t>提出日</t>
    <rPh sb="0" eb="2">
      <t>テイシュツ</t>
    </rPh>
    <rPh sb="2" eb="3">
      <t>ビ</t>
    </rPh>
    <phoneticPr fontId="1"/>
  </si>
  <si>
    <t>徴収済税額</t>
    <rPh sb="0" eb="2">
      <t>チョウシュウ</t>
    </rPh>
    <rPh sb="2" eb="3">
      <t>ズミ</t>
    </rPh>
    <rPh sb="3" eb="4">
      <t>ゼイ</t>
    </rPh>
    <rPh sb="4" eb="5">
      <t>ガク</t>
    </rPh>
    <phoneticPr fontId="1"/>
  </si>
  <si>
    <t>点　検</t>
    <rPh sb="0" eb="1">
      <t>テン</t>
    </rPh>
    <rPh sb="2" eb="3">
      <t>ケン</t>
    </rPh>
    <phoneticPr fontId="1"/>
  </si>
  <si>
    <t>1　特別徴収義務者を変更
2　普通徴収へ切替
3　一括徴収
4　その他</t>
    <rPh sb="2" eb="4">
      <t>トクベツ</t>
    </rPh>
    <rPh sb="4" eb="6">
      <t>チョウシュウ</t>
    </rPh>
    <rPh sb="6" eb="9">
      <t>ギムシャ</t>
    </rPh>
    <rPh sb="10" eb="12">
      <t>ヘンコウ</t>
    </rPh>
    <rPh sb="15" eb="17">
      <t>フツウ</t>
    </rPh>
    <rPh sb="17" eb="19">
      <t>チョウシュウ</t>
    </rPh>
    <rPh sb="20" eb="22">
      <t>キリカエ</t>
    </rPh>
    <rPh sb="25" eb="27">
      <t>イッカツ</t>
    </rPh>
    <rPh sb="27" eb="29">
      <t>チョウシュウ</t>
    </rPh>
    <rPh sb="34" eb="35">
      <t>タ</t>
    </rPh>
    <phoneticPr fontId="1"/>
  </si>
  <si>
    <t>については選択してください</t>
    <rPh sb="5" eb="7">
      <t>センタク</t>
    </rPh>
    <phoneticPr fontId="1"/>
  </si>
  <si>
    <t>●「特別徴収の継続」を希望される場合には以下の項目にも必ず記入してください。</t>
    <rPh sb="7" eb="9">
      <t>ケイゾク</t>
    </rPh>
    <phoneticPr fontId="1"/>
  </si>
  <si>
    <t>年度</t>
    <rPh sb="0" eb="2">
      <t>ネンド</t>
    </rPh>
    <phoneticPr fontId="1"/>
  </si>
  <si>
    <t>個人番号又は法人番号</t>
    <rPh sb="0" eb="2">
      <t>コジン</t>
    </rPh>
    <rPh sb="2" eb="4">
      <t>バンゴウ</t>
    </rPh>
    <rPh sb="4" eb="5">
      <t>マタ</t>
    </rPh>
    <rPh sb="6" eb="8">
      <t>ホウジン</t>
    </rPh>
    <rPh sb="8" eb="10">
      <t>バンゴウ</t>
    </rPh>
    <phoneticPr fontId="1"/>
  </si>
  <si>
    <t>個人番号</t>
    <rPh sb="0" eb="2">
      <t>コジン</t>
    </rPh>
    <rPh sb="2" eb="4">
      <t>バンゴウ</t>
    </rPh>
    <phoneticPr fontId="1"/>
  </si>
  <si>
    <t>年度</t>
    <rPh sb="0" eb="1">
      <t>ネン</t>
    </rPh>
    <rPh sb="1" eb="2">
      <t>ド</t>
    </rPh>
    <phoneticPr fontId="1"/>
  </si>
  <si>
    <t>前年度宛名番号</t>
    <rPh sb="0" eb="3">
      <t>ゼンネンド</t>
    </rPh>
    <rPh sb="3" eb="5">
      <t>アテナ</t>
    </rPh>
    <rPh sb="5" eb="7">
      <t>バンゴウ</t>
    </rPh>
    <phoneticPr fontId="1"/>
  </si>
  <si>
    <t>前年度指定番号</t>
    <rPh sb="3" eb="5">
      <t>シテイ</t>
    </rPh>
    <rPh sb="5" eb="7">
      <t>バンゴウ</t>
    </rPh>
    <phoneticPr fontId="1"/>
  </si>
  <si>
    <t>今年度指定番号</t>
    <rPh sb="0" eb="3">
      <t>コンネンド</t>
    </rPh>
    <rPh sb="3" eb="5">
      <t>シテイ</t>
    </rPh>
    <rPh sb="5" eb="7">
      <t>バンゴウ</t>
    </rPh>
    <phoneticPr fontId="1"/>
  </si>
  <si>
    <t>今年度宛名番号</t>
    <rPh sb="0" eb="3">
      <t>コンネンド</t>
    </rPh>
    <rPh sb="3" eb="5">
      <t>アテナ</t>
    </rPh>
    <phoneticPr fontId="1"/>
  </si>
  <si>
    <t>6　その他  a.支払少額</t>
    <rPh sb="9" eb="11">
      <t>シハラ</t>
    </rPh>
    <rPh sb="11" eb="13">
      <t>ショウガク</t>
    </rPh>
    <phoneticPr fontId="1"/>
  </si>
  <si>
    <t>6　その他  b.支払不定期</t>
    <rPh sb="9" eb="11">
      <t>シハラ</t>
    </rPh>
    <rPh sb="11" eb="14">
      <t>フテイキ</t>
    </rPh>
    <phoneticPr fontId="1"/>
  </si>
  <si>
    <t>　　月分以降
  の月割額は</t>
    <rPh sb="2" eb="4">
      <t>ガツブン</t>
    </rPh>
    <rPh sb="4" eb="6">
      <t>イコウ</t>
    </rPh>
    <rPh sb="10" eb="12">
      <t>ツキワリ</t>
    </rPh>
    <rPh sb="12" eb="13">
      <t>ガク</t>
    </rPh>
    <phoneticPr fontId="1"/>
  </si>
  <si>
    <t>転勤以後の給与事務担当者</t>
    <rPh sb="5" eb="7">
      <t>キュウヨ</t>
    </rPh>
    <rPh sb="7" eb="9">
      <t>ジム</t>
    </rPh>
    <rPh sb="9" eb="12">
      <t>タントウシャ</t>
    </rPh>
    <phoneticPr fontId="1"/>
  </si>
  <si>
    <t>6　その他  c.上記以外
(                       )</t>
    <rPh sb="9" eb="11">
      <t>ジョウキ</t>
    </rPh>
    <rPh sb="11" eb="13">
      <t>イガイ</t>
    </rPh>
    <phoneticPr fontId="1"/>
  </si>
  <si>
    <t>1　異動年月日が12月31以前でかつ本人からの申出があったため。</t>
    <rPh sb="4" eb="7">
      <t>ネンガッピ</t>
    </rPh>
    <rPh sb="13" eb="15">
      <t>イゼン</t>
    </rPh>
    <phoneticPr fontId="1"/>
  </si>
  <si>
    <t>2　異動年月日が1月1日以降でかつ特別徴収の継続の希望がないため。</t>
    <rPh sb="4" eb="7">
      <t>ネンガッピ</t>
    </rPh>
    <rPh sb="12" eb="14">
      <t>イコウ</t>
    </rPh>
    <phoneticPr fontId="1"/>
  </si>
  <si>
    <t>1　異動年月日が6月1日～12月31日でかつ本人からの申し出がないため。</t>
    <rPh sb="2" eb="4">
      <t>イドウ</t>
    </rPh>
    <rPh sb="4" eb="7">
      <t>ネンガッピ</t>
    </rPh>
    <rPh sb="9" eb="10">
      <t>ガツ</t>
    </rPh>
    <rPh sb="11" eb="12">
      <t>ニチ</t>
    </rPh>
    <rPh sb="15" eb="16">
      <t>ガツ</t>
    </rPh>
    <rPh sb="18" eb="19">
      <t>ニチ</t>
    </rPh>
    <rPh sb="22" eb="24">
      <t>ホンニン</t>
    </rPh>
    <rPh sb="27" eb="28">
      <t>モウ</t>
    </rPh>
    <rPh sb="29" eb="30">
      <t>デ</t>
    </rPh>
    <phoneticPr fontId="1"/>
  </si>
  <si>
    <t>2　異動年月日が1月1日～4月30日でかつ給与及び退職手当等から未徴収税額(ウ)を一括徴収できないため。</t>
    <rPh sb="2" eb="4">
      <t>イドウ</t>
    </rPh>
    <rPh sb="4" eb="7">
      <t>ネンガッピ</t>
    </rPh>
    <rPh sb="9" eb="10">
      <t>ガツ</t>
    </rPh>
    <rPh sb="11" eb="12">
      <t>ニチ</t>
    </rPh>
    <rPh sb="14" eb="15">
      <t>ガツ</t>
    </rPh>
    <rPh sb="17" eb="18">
      <t>ニチ</t>
    </rPh>
    <rPh sb="21" eb="23">
      <t>キュウヨ</t>
    </rPh>
    <rPh sb="23" eb="24">
      <t>オヨ</t>
    </rPh>
    <rPh sb="25" eb="27">
      <t>タイショク</t>
    </rPh>
    <rPh sb="27" eb="29">
      <t>テアテ</t>
    </rPh>
    <rPh sb="29" eb="30">
      <t>トウ</t>
    </rPh>
    <rPh sb="32" eb="35">
      <t>ミチョウシュウ</t>
    </rPh>
    <rPh sb="35" eb="37">
      <t>ゼイガク</t>
    </rPh>
    <rPh sb="41" eb="43">
      <t>イッカツ</t>
    </rPh>
    <rPh sb="43" eb="45">
      <t>チョウシュウ</t>
    </rPh>
    <phoneticPr fontId="1"/>
  </si>
  <si>
    <t>3　死亡による退職のため。</t>
    <rPh sb="2" eb="4">
      <t>シボウ</t>
    </rPh>
    <rPh sb="7" eb="9">
      <t>タイショク</t>
    </rPh>
    <phoneticPr fontId="1"/>
  </si>
  <si>
    <t>記入例</t>
    <rPh sb="0" eb="2">
      <t>キニュウ</t>
    </rPh>
    <rPh sb="2" eb="3">
      <t>レイ</t>
    </rPh>
    <phoneticPr fontId="1"/>
  </si>
  <si>
    <t>❶　特別徴収継続</t>
    <phoneticPr fontId="1"/>
  </si>
  <si>
    <t>❷　一括徴収</t>
    <phoneticPr fontId="1"/>
  </si>
  <si>
    <t>❸　普通徴収（本人が納付する）</t>
    <phoneticPr fontId="1"/>
  </si>
  <si>
    <t>1　異動年月日が12月31日以前でかつ本人からの申出があったため。</t>
    <rPh sb="4" eb="7">
      <t>ネンガッピ</t>
    </rPh>
    <rPh sb="13" eb="14">
      <t>ニチ</t>
    </rPh>
    <rPh sb="14" eb="16">
      <t>イゼン</t>
    </rPh>
    <phoneticPr fontId="1"/>
  </si>
  <si>
    <t>西暦/月/日</t>
    <rPh sb="0" eb="2">
      <t>セイレキ</t>
    </rPh>
    <rPh sb="3" eb="4">
      <t>ツキ</t>
    </rPh>
    <rPh sb="5" eb="6">
      <t>ヒ</t>
    </rPh>
    <phoneticPr fontId="1"/>
  </si>
  <si>
    <t>郵便番号</t>
    <rPh sb="0" eb="4">
      <t>ユウビンバンゴウ</t>
    </rPh>
    <phoneticPr fontId="1"/>
  </si>
  <si>
    <t>県民税</t>
    <phoneticPr fontId="1"/>
  </si>
  <si>
    <t>課係</t>
    <phoneticPr fontId="1"/>
  </si>
  <si>
    <t>電話番号</t>
    <phoneticPr fontId="1"/>
  </si>
  <si>
    <t>内線</t>
    <phoneticPr fontId="1"/>
  </si>
  <si>
    <t>担 当 者</t>
    <rPh sb="0" eb="1">
      <t>タン</t>
    </rPh>
    <rPh sb="2" eb="3">
      <t>トウ</t>
    </rPh>
    <rPh sb="4" eb="5">
      <t>シャ</t>
    </rPh>
    <phoneticPr fontId="1"/>
  </si>
  <si>
    <t>〒</t>
    <phoneticPr fontId="1"/>
  </si>
  <si>
    <t>給与支払者</t>
    <phoneticPr fontId="1"/>
  </si>
  <si>
    <t>異動の事由</t>
    <phoneticPr fontId="1"/>
  </si>
  <si>
    <t>異動年月日</t>
    <phoneticPr fontId="1"/>
  </si>
  <si>
    <t>個人番号または法人番号</t>
    <phoneticPr fontId="1"/>
  </si>
  <si>
    <t>新　姓</t>
    <phoneticPr fontId="1"/>
  </si>
  <si>
    <t>氏 名</t>
    <rPh sb="0" eb="1">
      <t>シ</t>
    </rPh>
    <rPh sb="2" eb="3">
      <t>メイ</t>
    </rPh>
    <phoneticPr fontId="1"/>
  </si>
  <si>
    <t>生年月日</t>
    <phoneticPr fontId="1"/>
  </si>
  <si>
    <t>個 人 番 号</t>
    <phoneticPr fontId="1"/>
  </si>
  <si>
    <t>1月1日
現在</t>
    <phoneticPr fontId="1"/>
  </si>
  <si>
    <t>異動後</t>
    <phoneticPr fontId="1"/>
  </si>
  <si>
    <t>住　所</t>
    <phoneticPr fontId="1"/>
  </si>
  <si>
    <t>給　与　所　得　者</t>
    <phoneticPr fontId="1"/>
  </si>
  <si>
    <t>氏名</t>
    <phoneticPr fontId="1"/>
  </si>
  <si>
    <t>電話</t>
    <phoneticPr fontId="1"/>
  </si>
  <si>
    <t>担当者</t>
    <phoneticPr fontId="1"/>
  </si>
  <si>
    <t>特別徴収
指定番号</t>
    <phoneticPr fontId="1"/>
  </si>
  <si>
    <t>月割額</t>
    <phoneticPr fontId="1"/>
  </si>
  <si>
    <t>円を</t>
    <phoneticPr fontId="1"/>
  </si>
  <si>
    <t>法人番号</t>
    <phoneticPr fontId="1"/>
  </si>
  <si>
    <t>※新しい勤務先が法人の場合は、ご確認の上記入してください。</t>
    <phoneticPr fontId="1"/>
  </si>
  <si>
    <t>左記の一括徴収した税額は、</t>
    <phoneticPr fontId="1"/>
  </si>
  <si>
    <t>円</t>
    <rPh sb="0" eb="1">
      <t>エン</t>
    </rPh>
    <phoneticPr fontId="1"/>
  </si>
  <si>
    <t>❷一括徴収の場合（未徴収税額を一括徴収する場合に記入してください。）</t>
    <phoneticPr fontId="1"/>
  </si>
  <si>
    <t>名 称</t>
    <phoneticPr fontId="1"/>
  </si>
  <si>
    <t>G</t>
    <phoneticPr fontId="1"/>
  </si>
  <si>
    <t>H</t>
    <phoneticPr fontId="1"/>
  </si>
  <si>
    <t>J</t>
    <phoneticPr fontId="1"/>
  </si>
  <si>
    <t>K</t>
    <phoneticPr fontId="1"/>
  </si>
  <si>
    <t>1月1日以降退職時
までの給与支払額</t>
    <phoneticPr fontId="1"/>
  </si>
  <si>
    <t>円</t>
    <phoneticPr fontId="1"/>
  </si>
  <si>
    <t>控除社会保険料額</t>
    <phoneticPr fontId="1"/>
  </si>
  <si>
    <t>➊特別徴収継続の場合（給与所得者が、新しい勤務先で特別徴収を希望する場合に記入してください。）</t>
    <phoneticPr fontId="1"/>
  </si>
  <si>
    <t>異動後の未徴収
税額の徴収方法</t>
    <phoneticPr fontId="1"/>
  </si>
  <si>
    <t>新しい勤務先へは、</t>
    <phoneticPr fontId="1"/>
  </si>
  <si>
    <t>月分</t>
    <phoneticPr fontId="1"/>
  </si>
  <si>
    <t>A</t>
    <phoneticPr fontId="1"/>
  </si>
  <si>
    <t>B</t>
    <phoneticPr fontId="1"/>
  </si>
  <si>
    <t>C</t>
    <phoneticPr fontId="1"/>
  </si>
  <si>
    <t>D</t>
    <phoneticPr fontId="1"/>
  </si>
  <si>
    <t>E</t>
    <phoneticPr fontId="1"/>
  </si>
  <si>
    <t>F</t>
    <phoneticPr fontId="1"/>
  </si>
  <si>
    <t>I</t>
    <phoneticPr fontId="1"/>
  </si>
  <si>
    <t>L</t>
    <phoneticPr fontId="1"/>
  </si>
  <si>
    <t>市 町 村 処 理 欄</t>
    <rPh sb="0" eb="1">
      <t>シ</t>
    </rPh>
    <rPh sb="2" eb="3">
      <t>マチ</t>
    </rPh>
    <rPh sb="4" eb="5">
      <t>ムラ</t>
    </rPh>
    <rPh sb="6" eb="7">
      <t>トコロ</t>
    </rPh>
    <rPh sb="8" eb="9">
      <t>リ</t>
    </rPh>
    <rPh sb="10" eb="11">
      <t>ラン</t>
    </rPh>
    <phoneticPr fontId="1"/>
  </si>
  <si>
    <t>年度</t>
    <phoneticPr fontId="1"/>
  </si>
  <si>
    <t>(特別徴収義務者)</t>
    <phoneticPr fontId="1"/>
  </si>
  <si>
    <t>特別徴収税額
（年税額）</t>
    <phoneticPr fontId="1"/>
  </si>
  <si>
    <t>（ア）</t>
    <phoneticPr fontId="1"/>
  </si>
  <si>
    <t>月分まで</t>
    <phoneticPr fontId="1"/>
  </si>
  <si>
    <t>月分から</t>
    <phoneticPr fontId="1"/>
  </si>
  <si>
    <t>徴収済税額</t>
    <phoneticPr fontId="1"/>
  </si>
  <si>
    <t>（イ）</t>
    <phoneticPr fontId="1"/>
  </si>
  <si>
    <t>例）　11月10日納期限分の場合→10月分</t>
    <phoneticPr fontId="1"/>
  </si>
  <si>
    <t>未徴収税額
（ア）－（イ）</t>
    <phoneticPr fontId="1"/>
  </si>
  <si>
    <t>（ウ）</t>
    <phoneticPr fontId="1"/>
  </si>
  <si>
    <t>１の場合本人印</t>
    <phoneticPr fontId="1"/>
  </si>
  <si>
    <t>徴収予定額((ウ)と同額)を右欄に記入</t>
    <rPh sb="17" eb="19">
      <t>キニュウ</t>
    </rPh>
    <phoneticPr fontId="1"/>
  </si>
  <si>
    <t>新しい勤務先（特別徴収義務者）</t>
    <phoneticPr fontId="1"/>
  </si>
  <si>
    <t>所在地</t>
    <phoneticPr fontId="1"/>
  </si>
  <si>
    <t>内線</t>
    <rPh sb="0" eb="2">
      <t>ナイセン</t>
    </rPh>
    <phoneticPr fontId="1"/>
  </si>
  <si>
    <t>宛名番号</t>
    <phoneticPr fontId="1"/>
  </si>
  <si>
    <t>宛名番号</t>
    <rPh sb="0" eb="2">
      <t>アテナ</t>
    </rPh>
    <rPh sb="2" eb="4">
      <t>バンゴウ</t>
    </rPh>
    <phoneticPr fontId="1"/>
  </si>
  <si>
    <t>法人番号</t>
    <rPh sb="0" eb="2">
      <t>ホウジン</t>
    </rPh>
    <rPh sb="2" eb="4">
      <t>バンゴウ</t>
    </rPh>
    <phoneticPr fontId="1"/>
  </si>
  <si>
    <t>1 転勤・転籍</t>
  </si>
  <si>
    <t>※事業主及び従業員の希望のみによる
普通徴収への切替はできません。</t>
    <phoneticPr fontId="1"/>
  </si>
  <si>
    <t>提出</t>
    <phoneticPr fontId="1"/>
  </si>
  <si>
    <t>注意事項等</t>
    <phoneticPr fontId="1"/>
  </si>
  <si>
    <t>異動により給与等を支給しなくなった場合、その年の1月1日から異動時までの間で確定した給与等の支払額と給与等から控除した社会保険料額を「1月1日以降退職時までの給与支払額」欄及び「控除社会保険料額」欄に記入してください。また、本書とは別に、翌年の1月31日（土日の場合は、2月第1月曜日）までに給与支払報告書（個人別明細書及び総括表）を提出してください。</t>
    <phoneticPr fontId="1"/>
  </si>
  <si>
    <t>太線枠内を記入し、3部印刷して3部ともご提出ください。なお、受付印を押印した控えの返送を希望される場合は、有効な切手を貼った返信用封筒を同封ください。</t>
    <phoneticPr fontId="1"/>
  </si>
  <si>
    <t>1　特別徴収義務者を変更
2　普通徴収へ切替
3　一括徴収
4　その他</t>
    <phoneticPr fontId="1"/>
  </si>
  <si>
    <t>入力者</t>
    <rPh sb="0" eb="2">
      <t>ニュウリョク</t>
    </rPh>
    <rPh sb="2" eb="3">
      <t>シャ</t>
    </rPh>
    <phoneticPr fontId="1"/>
  </si>
  <si>
    <t>フリガナ</t>
    <phoneticPr fontId="1"/>
  </si>
  <si>
    <t>(翌月10日納期限)で納入します。</t>
    <phoneticPr fontId="1"/>
  </si>
  <si>
    <t>該当する項目に○をしてください。</t>
    <rPh sb="0" eb="2">
      <t>ガイトウ</t>
    </rPh>
    <rPh sb="4" eb="6">
      <t>コウモク</t>
    </rPh>
    <phoneticPr fontId="1"/>
  </si>
  <si>
    <r>
      <t>該当する項目に○をしてください。</t>
    </r>
    <r>
      <rPr>
        <b/>
        <sz val="7.5"/>
        <color theme="1"/>
        <rFont val="ＭＳ 明朝"/>
        <family val="1"/>
        <charset val="128"/>
      </rPr>
      <t>なお異動年月日が1月1日～4月30日の場合は、原則、一括徴収してください。</t>
    </r>
    <rPh sb="18" eb="20">
      <t>イドウ</t>
    </rPh>
    <rPh sb="20" eb="23">
      <t>ネンガッピ</t>
    </rPh>
    <rPh sb="25" eb="26">
      <t>ガツ</t>
    </rPh>
    <rPh sb="27" eb="28">
      <t>ニチ</t>
    </rPh>
    <rPh sb="30" eb="31">
      <t>ガツ</t>
    </rPh>
    <rPh sb="33" eb="34">
      <t>ニチ</t>
    </rPh>
    <rPh sb="35" eb="37">
      <t>バアイ</t>
    </rPh>
    <rPh sb="39" eb="41">
      <t>ゲンソク</t>
    </rPh>
    <rPh sb="42" eb="44">
      <t>イッカツ</t>
    </rPh>
    <rPh sb="44" eb="46">
      <t>チョウシュウ</t>
    </rPh>
    <phoneticPr fontId="1"/>
  </si>
  <si>
    <t>愛荘町長</t>
    <rPh sb="0" eb="3">
      <t>アイショウチョウ</t>
    </rPh>
    <phoneticPr fontId="1"/>
  </si>
  <si>
    <t>4 給与所得者本人が国外に出国されるなどの場合は、納税管理人の届出が必要となります。詳しくは、愛荘町税務課へお問い合わせください。</t>
    <rPh sb="47" eb="50">
      <t>アイショウチョウ</t>
    </rPh>
    <rPh sb="50" eb="53">
      <t>ゼイムカ</t>
    </rPh>
    <phoneticPr fontId="1"/>
  </si>
  <si>
    <t>愛荘町</t>
    <rPh sb="0" eb="3">
      <t>アイショウチョウ</t>
    </rPh>
    <phoneticPr fontId="1"/>
  </si>
  <si>
    <t>愛荘町愛知川72番地</t>
  </si>
  <si>
    <t>愛荘町愛知川72番地</t>
    <rPh sb="0" eb="3">
      <t>アイショウチョウ</t>
    </rPh>
    <rPh sb="3" eb="6">
      <t>エチガワ</t>
    </rPh>
    <rPh sb="8" eb="10">
      <t>バンチ</t>
    </rPh>
    <phoneticPr fontId="1"/>
  </si>
  <si>
    <t>愛荘　太郎</t>
    <rPh sb="0" eb="2">
      <t>アイショウ</t>
    </rPh>
    <rPh sb="3" eb="5">
      <t>タロウ</t>
    </rPh>
    <phoneticPr fontId="1"/>
  </si>
  <si>
    <t>税務課</t>
    <rPh sb="0" eb="2">
      <t>ゼイム</t>
    </rPh>
    <rPh sb="2" eb="3">
      <t>カ</t>
    </rPh>
    <phoneticPr fontId="1"/>
  </si>
  <si>
    <t>0749-42-4111</t>
    <phoneticPr fontId="1"/>
  </si>
  <si>
    <t>愛荘　次郎</t>
    <rPh sb="0" eb="2">
      <t>アイショウ</t>
    </rPh>
    <rPh sb="3" eb="5">
      <t>ジロウ</t>
    </rPh>
    <phoneticPr fontId="1"/>
  </si>
  <si>
    <t>アイショウ　ジロウ</t>
    <phoneticPr fontId="1"/>
  </si>
  <si>
    <t>愛荘町〇〇　□□番地△</t>
    <rPh sb="0" eb="3">
      <t>アイショウチョウ</t>
    </rPh>
    <rPh sb="8" eb="9">
      <t>バン</t>
    </rPh>
    <rPh sb="9" eb="10">
      <t>チ</t>
    </rPh>
    <phoneticPr fontId="1"/>
  </si>
  <si>
    <t>株式会社 あしょうさん運送</t>
    <rPh sb="0" eb="2">
      <t>カブシキ</t>
    </rPh>
    <rPh sb="2" eb="4">
      <t>カイシャ</t>
    </rPh>
    <rPh sb="11" eb="13">
      <t>ウンソウ</t>
    </rPh>
    <phoneticPr fontId="1"/>
  </si>
  <si>
    <t>アショウサンウンソウ</t>
    <phoneticPr fontId="1"/>
  </si>
  <si>
    <t>0749-42-〇〇〇〇</t>
    <phoneticPr fontId="1"/>
  </si>
  <si>
    <t>愛荘  花子</t>
    <rPh sb="0" eb="2">
      <t>アイショウ</t>
    </rPh>
    <rPh sb="4" eb="6">
      <t>ハナコ</t>
    </rPh>
    <phoneticPr fontId="1"/>
  </si>
  <si>
    <r>
      <t>本書は、特別徴収の（個人の市町村民税・道府県民税（住民税）を給与差引している又は特別徴収の給与支払報告書を提出した）従業員等が、異動（退職・転勤等）した場合にご提出いただく用紙です。</t>
    </r>
    <r>
      <rPr>
        <b/>
        <u/>
        <sz val="5"/>
        <color theme="1"/>
        <rFont val="ＭＳ 明朝"/>
        <family val="1"/>
        <charset val="128"/>
      </rPr>
      <t>提出期限は、該当の従業員等の異動があった月の翌月10日までです。</t>
    </r>
    <r>
      <rPr>
        <sz val="5"/>
        <color theme="1"/>
        <rFont val="ＭＳ 明朝"/>
        <family val="1"/>
        <charset val="128"/>
      </rPr>
      <t>従業員等の住所変更のみの場合は、提出不要です。</t>
    </r>
    <phoneticPr fontId="1"/>
  </si>
  <si>
    <r>
      <t xml:space="preserve">
印
</t>
    </r>
    <r>
      <rPr>
        <sz val="5.5"/>
        <color theme="1"/>
        <rFont val="ＭＳ 明朝"/>
        <family val="1"/>
        <charset val="128"/>
      </rPr>
      <t>(社印などの角印の場合は
左上がはみ出さないように
押印してください。)</t>
    </r>
    <phoneticPr fontId="1"/>
  </si>
  <si>
    <r>
      <t xml:space="preserve">（翌月１０日納期限）から徴収し、
納入するよう連絡済です。
</t>
    </r>
    <r>
      <rPr>
        <sz val="7"/>
        <color theme="1"/>
        <rFont val="ＭＳ 明朝"/>
        <family val="1"/>
        <charset val="128"/>
      </rPr>
      <t>※新しい勤務先へ月割額をお伝えください。</t>
    </r>
    <phoneticPr fontId="1"/>
  </si>
  <si>
    <r>
      <t>❸普通徴収の（一括徴収しない）場合</t>
    </r>
    <r>
      <rPr>
        <b/>
        <sz val="9"/>
        <color theme="1"/>
        <rFont val="ＭＳ 明朝"/>
        <family val="1"/>
        <charset val="128"/>
      </rPr>
      <t>（❶・❷に当てはまらない場合に記入してください。）</t>
    </r>
    <phoneticPr fontId="1"/>
  </si>
  <si>
    <t>町民税</t>
    <phoneticPr fontId="1"/>
  </si>
  <si>
    <t>（愛荘町公式webサイト様式）</t>
    <rPh sb="1" eb="4">
      <t>アイショウチョウ</t>
    </rPh>
    <rPh sb="4" eb="9">
      <t>コウシキウェブ</t>
    </rPh>
    <rPh sb="12" eb="1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</si>
</sst>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_ "/>
    <numFmt numFmtId="178" formatCode="General&quot;円&quot;"/>
    <numFmt numFmtId="179" formatCode="#,##0&quot;円&quot;"/>
    <numFmt numFmtId="180" formatCode="0_ "/>
    <numFmt numFmtId="181" formatCode="0_);[Red]\(0\)"/>
    <numFmt numFmtId="182" formatCode="[&lt;=999]000;[&lt;=9999]000\-00;000\-0000"/>
    <numFmt numFmtId="183" formatCode="#,##0_);\(#,##0\)"/>
  </numFmts>
  <fonts count="42">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2"/>
      <color theme="1"/>
      <name val="ＭＳ 明朝"/>
      <family val="1"/>
      <charset val="128"/>
    </font>
    <font>
      <sz val="7"/>
      <color theme="1"/>
      <name val="ＭＳ 明朝"/>
      <family val="1"/>
      <charset val="128"/>
    </font>
    <font>
      <sz val="5"/>
      <color theme="1"/>
      <name val="ＭＳ 明朝"/>
      <family val="1"/>
      <charset val="128"/>
    </font>
    <font>
      <sz val="6.4"/>
      <color theme="1"/>
      <name val="ＭＳ 明朝"/>
      <family val="1"/>
      <charset val="128"/>
    </font>
    <font>
      <sz val="11"/>
      <name val="ＭＳ Ｐゴシック"/>
      <family val="3"/>
      <charset val="128"/>
      <scheme val="minor"/>
    </font>
    <font>
      <sz val="11"/>
      <color theme="0"/>
      <name val="ＭＳ Ｐゴシック"/>
      <family val="3"/>
      <charset val="128"/>
      <scheme val="minor"/>
    </font>
    <font>
      <sz val="11"/>
      <name val="ＭＳ Ｐゴシック"/>
      <family val="2"/>
      <charset val="128"/>
      <scheme val="minor"/>
    </font>
    <font>
      <sz val="7.5"/>
      <color theme="1"/>
      <name val="ＭＳ 明朝"/>
      <family val="1"/>
      <charset val="128"/>
    </font>
    <font>
      <b/>
      <sz val="6"/>
      <color theme="1"/>
      <name val="ＭＳ 明朝"/>
      <family val="1"/>
      <charset val="128"/>
    </font>
    <font>
      <sz val="11"/>
      <color theme="1"/>
      <name val="ＭＳ Ｐゴシック"/>
      <family val="2"/>
      <charset val="128"/>
      <scheme val="minor"/>
    </font>
    <font>
      <sz val="14"/>
      <color theme="1"/>
      <name val="ＭＳ 明朝"/>
      <family val="1"/>
      <charset val="128"/>
    </font>
    <font>
      <b/>
      <sz val="16"/>
      <color theme="1"/>
      <name val="游ゴシック"/>
      <family val="3"/>
      <charset val="128"/>
    </font>
    <font>
      <sz val="11"/>
      <color theme="1"/>
      <name val="游ゴシック"/>
      <family val="3"/>
      <charset val="128"/>
    </font>
    <font>
      <b/>
      <sz val="11"/>
      <color rgb="FFFF0000"/>
      <name val="游ゴシック"/>
      <family val="3"/>
      <charset val="128"/>
    </font>
    <font>
      <sz val="11"/>
      <name val="游ゴシック"/>
      <family val="3"/>
      <charset val="128"/>
    </font>
    <font>
      <b/>
      <sz val="11"/>
      <color theme="1"/>
      <name val="游ゴシック"/>
      <family val="3"/>
      <charset val="128"/>
    </font>
    <font>
      <b/>
      <sz val="10"/>
      <color theme="1"/>
      <name val="游ゴシック"/>
      <family val="3"/>
      <charset val="128"/>
    </font>
    <font>
      <b/>
      <sz val="8"/>
      <color theme="1"/>
      <name val="ＭＳ 明朝"/>
      <family val="1"/>
      <charset val="128"/>
    </font>
    <font>
      <sz val="3"/>
      <color theme="1"/>
      <name val="ＭＳ 明朝"/>
      <family val="1"/>
      <charset val="128"/>
    </font>
    <font>
      <b/>
      <sz val="11"/>
      <color theme="1"/>
      <name val="ＭＳ 明朝"/>
      <family val="1"/>
      <charset val="128"/>
    </font>
    <font>
      <b/>
      <sz val="9"/>
      <color theme="1"/>
      <name val="ＭＳ 明朝"/>
      <family val="1"/>
      <charset val="128"/>
    </font>
    <font>
      <sz val="4.8"/>
      <color theme="1"/>
      <name val="ＭＳ 明朝"/>
      <family val="1"/>
      <charset val="128"/>
    </font>
    <font>
      <b/>
      <u/>
      <sz val="5"/>
      <color theme="1"/>
      <name val="ＭＳ 明朝"/>
      <family val="1"/>
      <charset val="128"/>
    </font>
    <font>
      <sz val="11"/>
      <color theme="1"/>
      <name val="MingLiU"/>
      <family val="3"/>
      <charset val="136"/>
    </font>
    <font>
      <b/>
      <sz val="7.5"/>
      <color theme="1"/>
      <name val="ＭＳ 明朝"/>
      <family val="1"/>
      <charset val="128"/>
    </font>
    <font>
      <sz val="5.5"/>
      <color theme="1"/>
      <name val="ＭＳ 明朝"/>
      <family val="1"/>
      <charset val="128"/>
    </font>
    <font>
      <sz val="11"/>
      <color theme="1"/>
      <name val="ＭＳ Ｐゴシック"/>
      <family val="3"/>
      <charset val="128"/>
    </font>
    <font>
      <sz val="9"/>
      <name val="ＭＳ 明朝"/>
      <family val="1"/>
      <charset val="128"/>
    </font>
    <font>
      <sz val="11"/>
      <color theme="1"/>
      <name val="HG明朝B"/>
      <family val="1"/>
      <charset val="128"/>
    </font>
    <font>
      <sz val="6.4"/>
      <color theme="1"/>
      <name val="HG明朝B"/>
      <family val="1"/>
      <charset val="128"/>
    </font>
    <font>
      <sz val="8"/>
      <color theme="1"/>
      <name val="HG明朝B"/>
      <family val="1"/>
      <charset val="128"/>
    </font>
    <font>
      <sz val="6"/>
      <color theme="1"/>
      <name val="HG明朝B"/>
      <family val="1"/>
      <charset val="128"/>
    </font>
    <font>
      <sz val="5"/>
      <color theme="1"/>
      <name val="HG明朝B"/>
      <family val="1"/>
      <charset val="128"/>
    </font>
    <font>
      <sz val="9"/>
      <name val="HG明朝B"/>
      <family val="1"/>
      <charset val="128"/>
    </font>
    <font>
      <b/>
      <sz val="11"/>
      <color theme="1"/>
      <name val="HG明朝B"/>
      <family val="1"/>
      <charset val="128"/>
    </font>
  </fonts>
  <fills count="7">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3" tint="0.79998168889431442"/>
        <bgColor indexed="64"/>
      </patternFill>
    </fill>
  </fills>
  <borders count="85">
    <border>
      <left/>
      <right/>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top style="thick">
        <color auto="1"/>
      </top>
      <bottom/>
      <diagonal/>
    </border>
    <border>
      <left style="thin">
        <color indexed="64"/>
      </left>
      <right style="thin">
        <color indexed="64"/>
      </right>
      <top style="thick">
        <color auto="1"/>
      </top>
      <bottom style="thin">
        <color indexed="64"/>
      </bottom>
      <diagonal/>
    </border>
    <border>
      <left style="thin">
        <color indexed="64"/>
      </left>
      <right/>
      <top style="thick">
        <color auto="1"/>
      </top>
      <bottom style="thin">
        <color indexed="64"/>
      </bottom>
      <diagonal/>
    </border>
    <border>
      <left/>
      <right style="thin">
        <color indexed="64"/>
      </right>
      <top style="thick">
        <color auto="1"/>
      </top>
      <bottom style="thin">
        <color indexed="64"/>
      </bottom>
      <diagonal/>
    </border>
    <border diagonalUp="1">
      <left style="thin">
        <color indexed="64"/>
      </left>
      <right style="thin">
        <color indexed="64"/>
      </right>
      <top style="thick">
        <color auto="1"/>
      </top>
      <bottom style="thin">
        <color indexed="64"/>
      </bottom>
      <diagonal style="thin">
        <color indexed="64"/>
      </diagonal>
    </border>
    <border>
      <left style="thin">
        <color indexed="64"/>
      </left>
      <right/>
      <top style="thick">
        <color auto="1"/>
      </top>
      <bottom/>
      <diagonal/>
    </border>
    <border>
      <left/>
      <right style="thin">
        <color indexed="64"/>
      </right>
      <top style="thick">
        <color auto="1"/>
      </top>
      <bottom/>
      <diagonal/>
    </border>
    <border>
      <left style="thick">
        <color auto="1"/>
      </left>
      <right/>
      <top/>
      <bottom/>
      <diagonal/>
    </border>
    <border>
      <left style="thick">
        <color auto="1"/>
      </left>
      <right style="thin">
        <color indexed="64"/>
      </right>
      <top style="thin">
        <color indexed="64"/>
      </top>
      <bottom style="thin">
        <color indexed="64"/>
      </bottom>
      <diagonal/>
    </border>
    <border>
      <left style="thick">
        <color auto="1"/>
      </left>
      <right/>
      <top style="thin">
        <color indexed="64"/>
      </top>
      <bottom/>
      <diagonal/>
    </border>
    <border>
      <left style="thick">
        <color auto="1"/>
      </left>
      <right/>
      <top/>
      <bottom style="thin">
        <color indexed="64"/>
      </bottom>
      <diagonal/>
    </border>
    <border>
      <left style="thick">
        <color auto="1"/>
      </left>
      <right/>
      <top/>
      <bottom style="thick">
        <color indexed="64"/>
      </bottom>
      <diagonal/>
    </border>
    <border>
      <left/>
      <right style="thick">
        <color auto="1"/>
      </right>
      <top style="thick">
        <color auto="1"/>
      </top>
      <bottom/>
      <diagonal/>
    </border>
    <border>
      <left/>
      <right style="thick">
        <color auto="1"/>
      </right>
      <top/>
      <bottom style="thin">
        <color indexed="64"/>
      </bottom>
      <diagonal/>
    </border>
    <border>
      <left/>
      <right style="thick">
        <color auto="1"/>
      </right>
      <top style="thin">
        <color indexed="64"/>
      </top>
      <bottom/>
      <diagonal/>
    </border>
    <border>
      <left style="thin">
        <color indexed="64"/>
      </left>
      <right style="thick">
        <color auto="1"/>
      </right>
      <top style="thin">
        <color indexed="64"/>
      </top>
      <bottom style="thin">
        <color indexed="64"/>
      </bottom>
      <diagonal/>
    </border>
    <border>
      <left style="thin">
        <color indexed="64"/>
      </left>
      <right style="thick">
        <color auto="1"/>
      </right>
      <top style="thin">
        <color indexed="64"/>
      </top>
      <bottom/>
      <diagonal/>
    </border>
    <border>
      <left style="thin">
        <color indexed="64"/>
      </left>
      <right style="thick">
        <color auto="1"/>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ck">
        <color auto="1"/>
      </left>
      <right/>
      <top/>
      <bottom style="hair">
        <color indexed="64"/>
      </bottom>
      <diagonal/>
    </border>
    <border>
      <left/>
      <right style="thin">
        <color indexed="64"/>
      </right>
      <top/>
      <bottom style="hair">
        <color indexed="64"/>
      </bottom>
      <diagonal/>
    </border>
    <border>
      <left/>
      <right style="thick">
        <color auto="1"/>
      </right>
      <top/>
      <bottom style="hair">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506">
    <xf numFmtId="0" fontId="0" fillId="0" borderId="0" xfId="0">
      <alignment vertical="center"/>
    </xf>
    <xf numFmtId="0" fontId="2" fillId="0" borderId="0" xfId="0" applyFont="1">
      <alignment vertical="center"/>
    </xf>
    <xf numFmtId="0" fontId="2" fillId="0" borderId="0" xfId="0" applyFont="1" applyBorder="1">
      <alignment vertical="center"/>
    </xf>
    <xf numFmtId="0" fontId="5" fillId="0" borderId="0" xfId="0" applyFont="1" applyBorder="1">
      <alignment vertical="center"/>
    </xf>
    <xf numFmtId="0" fontId="7" fillId="0" borderId="0" xfId="0" applyFont="1">
      <alignment vertical="center"/>
    </xf>
    <xf numFmtId="0" fontId="5" fillId="0" borderId="0" xfId="0" applyFont="1" applyBorder="1" applyAlignment="1">
      <alignment vertical="center"/>
    </xf>
    <xf numFmtId="0" fontId="2" fillId="0" borderId="1" xfId="0" applyFont="1" applyBorder="1">
      <alignment vertical="center"/>
    </xf>
    <xf numFmtId="0" fontId="2" fillId="0" borderId="2" xfId="0" applyFont="1" applyBorder="1">
      <alignment vertical="center"/>
    </xf>
    <xf numFmtId="0" fontId="5" fillId="0" borderId="2" xfId="0" applyFont="1" applyBorder="1">
      <alignment vertical="center"/>
    </xf>
    <xf numFmtId="0" fontId="2" fillId="0" borderId="0" xfId="0" applyFont="1" applyBorder="1" applyAlignment="1">
      <alignment vertical="center"/>
    </xf>
    <xf numFmtId="0" fontId="12" fillId="0" borderId="0" xfId="0" applyFont="1" applyBorder="1">
      <alignment vertical="center"/>
    </xf>
    <xf numFmtId="0" fontId="13" fillId="0" borderId="0" xfId="0" applyFont="1" applyBorder="1">
      <alignment vertical="center"/>
    </xf>
    <xf numFmtId="0" fontId="11" fillId="0" borderId="0" xfId="0" applyFont="1" applyBorder="1" applyAlignment="1">
      <alignment vertical="center" wrapText="1"/>
    </xf>
    <xf numFmtId="0" fontId="11" fillId="0" borderId="0" xfId="0" applyFont="1" applyFill="1" applyBorder="1" applyAlignment="1">
      <alignment vertical="center" wrapText="1"/>
    </xf>
    <xf numFmtId="0" fontId="11" fillId="0" borderId="0" xfId="0" applyFont="1" applyBorder="1">
      <alignment vertical="center"/>
    </xf>
    <xf numFmtId="0" fontId="11" fillId="0" borderId="0" xfId="0" applyFont="1" applyBorder="1" applyAlignment="1">
      <alignment horizontal="left" vertical="center"/>
    </xf>
    <xf numFmtId="0" fontId="3" fillId="0" borderId="0" xfId="0" applyFont="1" applyBorder="1" applyAlignment="1">
      <alignment vertical="center"/>
    </xf>
    <xf numFmtId="0" fontId="19" fillId="0" borderId="0" xfId="0" applyFont="1" applyAlignment="1">
      <alignment horizontal="left" vertical="center" wrapText="1"/>
    </xf>
    <xf numFmtId="0" fontId="20" fillId="0" borderId="0" xfId="0" applyFont="1">
      <alignment vertical="center"/>
    </xf>
    <xf numFmtId="0" fontId="19" fillId="0" borderId="0" xfId="0" applyFont="1">
      <alignment vertical="center"/>
    </xf>
    <xf numFmtId="0" fontId="19" fillId="2" borderId="0" xfId="0" applyFont="1" applyFill="1" applyAlignment="1">
      <alignment horizontal="left" vertical="center" wrapText="1"/>
    </xf>
    <xf numFmtId="0" fontId="21" fillId="0" borderId="0" xfId="0" applyFont="1" applyAlignment="1">
      <alignment horizontal="left" vertical="center"/>
    </xf>
    <xf numFmtId="0" fontId="18" fillId="0" borderId="23" xfId="0" applyFont="1" applyBorder="1" applyAlignment="1">
      <alignment horizontal="center" vertical="center"/>
    </xf>
    <xf numFmtId="0" fontId="18" fillId="0" borderId="17" xfId="0" applyFont="1" applyBorder="1" applyAlignment="1">
      <alignment horizontal="center" vertical="center"/>
    </xf>
    <xf numFmtId="0" fontId="19" fillId="0" borderId="20" xfId="0" applyFont="1" applyBorder="1" applyAlignment="1">
      <alignment horizontal="right" vertical="center"/>
    </xf>
    <xf numFmtId="0" fontId="19" fillId="0" borderId="20" xfId="0" applyFont="1" applyBorder="1" applyAlignment="1">
      <alignment horizontal="left" vertical="center"/>
    </xf>
    <xf numFmtId="0" fontId="19" fillId="0" borderId="11" xfId="0" applyFont="1" applyBorder="1" applyAlignment="1">
      <alignment horizontal="left" vertical="center"/>
    </xf>
    <xf numFmtId="0" fontId="19" fillId="0" borderId="11" xfId="0" applyFont="1" applyBorder="1" applyAlignment="1">
      <alignment horizontal="left" vertical="center" wrapText="1"/>
    </xf>
    <xf numFmtId="0" fontId="19" fillId="0" borderId="20" xfId="0" applyFont="1" applyBorder="1">
      <alignment vertical="center"/>
    </xf>
    <xf numFmtId="0" fontId="19" fillId="0" borderId="11" xfId="0" applyFont="1" applyFill="1" applyBorder="1" applyAlignment="1">
      <alignment horizontal="left" vertical="center" wrapText="1"/>
    </xf>
    <xf numFmtId="0" fontId="19" fillId="0" borderId="21" xfId="0" applyFont="1" applyBorder="1">
      <alignment vertical="center"/>
    </xf>
    <xf numFmtId="0" fontId="19" fillId="0" borderId="13" xfId="0" applyFont="1" applyFill="1" applyBorder="1" applyAlignment="1">
      <alignment horizontal="left" vertical="center" wrapText="1"/>
    </xf>
    <xf numFmtId="180" fontId="19" fillId="0" borderId="13" xfId="0" applyNumberFormat="1" applyFont="1" applyFill="1" applyBorder="1" applyAlignment="1">
      <alignment horizontal="left" vertical="center" wrapText="1"/>
    </xf>
    <xf numFmtId="0" fontId="19" fillId="0" borderId="21" xfId="0" applyFont="1" applyFill="1" applyBorder="1">
      <alignment vertical="center"/>
    </xf>
    <xf numFmtId="176" fontId="19" fillId="0" borderId="13" xfId="0" applyNumberFormat="1" applyFont="1" applyFill="1" applyBorder="1" applyAlignment="1">
      <alignment horizontal="left" vertical="center" wrapText="1"/>
    </xf>
    <xf numFmtId="181" fontId="19" fillId="0" borderId="13" xfId="0" applyNumberFormat="1" applyFont="1" applyFill="1" applyBorder="1" applyAlignment="1">
      <alignment horizontal="left" vertical="center" wrapText="1"/>
    </xf>
    <xf numFmtId="179" fontId="19" fillId="0" borderId="13" xfId="0" applyNumberFormat="1" applyFont="1" applyFill="1" applyBorder="1" applyAlignment="1">
      <alignment horizontal="left" vertical="center" wrapText="1"/>
    </xf>
    <xf numFmtId="0" fontId="19" fillId="2" borderId="13" xfId="0" applyNumberFormat="1" applyFont="1" applyFill="1" applyBorder="1" applyAlignment="1">
      <alignment horizontal="left" vertical="center"/>
    </xf>
    <xf numFmtId="0" fontId="19" fillId="2" borderId="13" xfId="0" applyFont="1" applyFill="1" applyBorder="1" applyAlignment="1">
      <alignment horizontal="left" vertical="center"/>
    </xf>
    <xf numFmtId="0" fontId="19" fillId="2" borderId="13" xfId="0" applyFont="1" applyFill="1" applyBorder="1" applyAlignment="1">
      <alignment horizontal="left" vertical="center" wrapText="1"/>
    </xf>
    <xf numFmtId="0" fontId="19" fillId="0" borderId="22" xfId="0" applyFont="1" applyFill="1" applyBorder="1">
      <alignment vertical="center"/>
    </xf>
    <xf numFmtId="0" fontId="19" fillId="0" borderId="22" xfId="0" applyFont="1" applyBorder="1">
      <alignment vertical="center"/>
    </xf>
    <xf numFmtId="0" fontId="19" fillId="0" borderId="10" xfId="0" applyFont="1" applyBorder="1" applyAlignment="1">
      <alignment horizontal="center" vertical="center" textRotation="255"/>
    </xf>
    <xf numFmtId="0" fontId="19" fillId="0" borderId="10" xfId="0" applyFont="1" applyBorder="1">
      <alignment vertical="center"/>
    </xf>
    <xf numFmtId="0" fontId="19" fillId="0" borderId="10" xfId="0" applyFont="1" applyBorder="1" applyAlignment="1">
      <alignment horizontal="left" vertical="center"/>
    </xf>
    <xf numFmtId="0" fontId="19" fillId="0" borderId="10" xfId="0" applyFont="1" applyBorder="1" applyAlignment="1">
      <alignment horizontal="left" vertical="center" wrapText="1"/>
    </xf>
    <xf numFmtId="0" fontId="22" fillId="0" borderId="15" xfId="0" applyFont="1" applyBorder="1" applyAlignment="1">
      <alignment horizontal="left" vertical="center"/>
    </xf>
    <xf numFmtId="0" fontId="22" fillId="0" borderId="15" xfId="0" applyFont="1" applyBorder="1">
      <alignment vertical="center"/>
    </xf>
    <xf numFmtId="0" fontId="22" fillId="0" borderId="15" xfId="0" applyFont="1" applyBorder="1" applyAlignment="1">
      <alignment horizontal="left" vertical="center" wrapText="1"/>
    </xf>
    <xf numFmtId="0" fontId="22" fillId="0" borderId="0" xfId="0" applyFont="1">
      <alignment vertical="center"/>
    </xf>
    <xf numFmtId="0" fontId="19" fillId="0" borderId="13" xfId="0" applyFont="1" applyBorder="1">
      <alignment vertical="center"/>
    </xf>
    <xf numFmtId="0" fontId="19" fillId="0" borderId="13" xfId="0" applyFont="1" applyBorder="1" applyAlignment="1">
      <alignment horizontal="left" vertical="center" wrapText="1"/>
    </xf>
    <xf numFmtId="179" fontId="19" fillId="0" borderId="13" xfId="0" applyNumberFormat="1" applyFont="1" applyBorder="1" applyAlignment="1">
      <alignment horizontal="left" vertical="center" wrapText="1"/>
    </xf>
    <xf numFmtId="178" fontId="19" fillId="0" borderId="13" xfId="0" applyNumberFormat="1" applyFont="1" applyBorder="1" applyAlignment="1">
      <alignment horizontal="left" vertical="center" wrapText="1"/>
    </xf>
    <xf numFmtId="0" fontId="19" fillId="0" borderId="16" xfId="0" applyFont="1" applyBorder="1">
      <alignment vertical="center"/>
    </xf>
    <xf numFmtId="0" fontId="19" fillId="2" borderId="16" xfId="0" applyNumberFormat="1" applyFont="1" applyFill="1" applyBorder="1" applyAlignment="1">
      <alignment horizontal="left" vertical="center"/>
    </xf>
    <xf numFmtId="0" fontId="19" fillId="0" borderId="16" xfId="0" applyFont="1" applyFill="1" applyBorder="1" applyAlignment="1">
      <alignment horizontal="left" vertical="center" wrapText="1"/>
    </xf>
    <xf numFmtId="0" fontId="22" fillId="0" borderId="0" xfId="0" applyFont="1" applyAlignment="1">
      <alignment horizontal="left" vertical="center"/>
    </xf>
    <xf numFmtId="0" fontId="22" fillId="0" borderId="0" xfId="0" applyFont="1" applyAlignment="1">
      <alignment horizontal="left" vertical="center" wrapText="1"/>
    </xf>
    <xf numFmtId="0" fontId="19" fillId="0" borderId="21" xfId="0" applyFont="1" applyFill="1" applyBorder="1" applyAlignment="1">
      <alignment horizontal="left" vertical="center" wrapText="1"/>
    </xf>
    <xf numFmtId="179" fontId="19" fillId="0" borderId="21" xfId="0" applyNumberFormat="1" applyFont="1" applyFill="1" applyBorder="1" applyAlignment="1">
      <alignment horizontal="left" vertical="center" wrapText="1"/>
    </xf>
    <xf numFmtId="0" fontId="19" fillId="0" borderId="22" xfId="0" applyFont="1" applyFill="1" applyBorder="1" applyAlignment="1">
      <alignment horizontal="left" vertical="center" wrapText="1"/>
    </xf>
    <xf numFmtId="0" fontId="19" fillId="0" borderId="0" xfId="0" applyFont="1" applyAlignment="1">
      <alignment horizontal="left" vertical="center"/>
    </xf>
    <xf numFmtId="0" fontId="19" fillId="3" borderId="9" xfId="0" applyFont="1" applyFill="1" applyBorder="1" applyAlignment="1">
      <alignment horizontal="center" vertical="center"/>
    </xf>
    <xf numFmtId="0" fontId="19" fillId="3" borderId="12" xfId="0" applyFont="1" applyFill="1" applyBorder="1" applyAlignment="1">
      <alignment horizontal="center" vertical="center" textRotation="255"/>
    </xf>
    <xf numFmtId="0" fontId="23" fillId="0" borderId="23" xfId="0" applyFont="1" applyBorder="1" applyAlignment="1">
      <alignment horizontal="center" vertical="center"/>
    </xf>
    <xf numFmtId="0" fontId="23" fillId="0" borderId="19" xfId="0" applyFont="1" applyBorder="1" applyAlignment="1">
      <alignment horizontal="center" vertical="center"/>
    </xf>
    <xf numFmtId="0" fontId="23" fillId="0" borderId="19" xfId="0" applyFont="1" applyBorder="1" applyAlignment="1">
      <alignment horizontal="center" vertical="center" wrapText="1"/>
    </xf>
    <xf numFmtId="0" fontId="22" fillId="0" borderId="19" xfId="0" applyFont="1" applyFill="1" applyBorder="1" applyAlignment="1">
      <alignment horizontal="center" vertical="center" wrapText="1"/>
    </xf>
    <xf numFmtId="0" fontId="19" fillId="2" borderId="16" xfId="0" applyFont="1" applyFill="1" applyBorder="1" applyAlignment="1">
      <alignment horizontal="left" vertical="center" wrapText="1"/>
    </xf>
    <xf numFmtId="0" fontId="7" fillId="0" borderId="0" xfId="0" applyFont="1" applyBorder="1">
      <alignment vertical="center"/>
    </xf>
    <xf numFmtId="0" fontId="10" fillId="0" borderId="0" xfId="0" applyFont="1" applyBorder="1" applyAlignment="1">
      <alignment vertical="top" textRotation="255"/>
    </xf>
    <xf numFmtId="0" fontId="21" fillId="0" borderId="0" xfId="0" applyFont="1">
      <alignment vertical="center"/>
    </xf>
    <xf numFmtId="0" fontId="7" fillId="0" borderId="0" xfId="0" applyFont="1" applyBorder="1" applyAlignment="1">
      <alignment vertical="center" wrapText="1"/>
    </xf>
    <xf numFmtId="0" fontId="7" fillId="0" borderId="0" xfId="0" applyFont="1" applyAlignment="1">
      <alignment vertical="center" wrapText="1"/>
    </xf>
    <xf numFmtId="0" fontId="25" fillId="0" borderId="0" xfId="0" applyFont="1">
      <alignment vertical="center"/>
    </xf>
    <xf numFmtId="0" fontId="5" fillId="0" borderId="0" xfId="0" applyFont="1" applyBorder="1" applyAlignment="1">
      <alignment vertical="center" textRotation="255"/>
    </xf>
    <xf numFmtId="0" fontId="3" fillId="0" borderId="0" xfId="0" applyFont="1" applyBorder="1" applyAlignment="1">
      <alignment vertical="center" textRotation="255"/>
    </xf>
    <xf numFmtId="0" fontId="6" fillId="0" borderId="0" xfId="0" applyFont="1" applyBorder="1" applyAlignment="1">
      <alignment vertical="center" textRotation="255"/>
    </xf>
    <xf numFmtId="176" fontId="2" fillId="0" borderId="0" xfId="0" applyNumberFormat="1" applyFont="1" applyBorder="1" applyAlignment="1">
      <alignment vertical="center"/>
    </xf>
    <xf numFmtId="0" fontId="15" fillId="0" borderId="0" xfId="0" applyFont="1" applyBorder="1" applyAlignment="1">
      <alignment vertical="center"/>
    </xf>
    <xf numFmtId="0" fontId="2" fillId="0" borderId="0" xfId="0" applyFont="1" applyFill="1" applyBorder="1" applyAlignment="1">
      <alignment vertical="center"/>
    </xf>
    <xf numFmtId="0" fontId="26" fillId="0" borderId="0" xfId="0" applyFont="1" applyFill="1" applyBorder="1" applyAlignment="1">
      <alignment vertical="center"/>
    </xf>
    <xf numFmtId="0" fontId="5" fillId="0" borderId="0" xfId="0" applyFont="1" applyBorder="1" applyAlignment="1">
      <alignment shrinkToFit="1"/>
    </xf>
    <xf numFmtId="0" fontId="6" fillId="0" borderId="0" xfId="0" applyFont="1" applyBorder="1">
      <alignment vertical="center"/>
    </xf>
    <xf numFmtId="0" fontId="2" fillId="0" borderId="8" xfId="0" applyFont="1" applyBorder="1">
      <alignment vertical="center"/>
    </xf>
    <xf numFmtId="0" fontId="2" fillId="0" borderId="3" xfId="0" applyFont="1" applyBorder="1">
      <alignment vertical="center"/>
    </xf>
    <xf numFmtId="177" fontId="2" fillId="0" borderId="0" xfId="0" applyNumberFormat="1" applyFont="1" applyBorder="1" applyAlignment="1">
      <alignment vertical="center" shrinkToFit="1"/>
    </xf>
    <xf numFmtId="0" fontId="5" fillId="0" borderId="0" xfId="0" applyFont="1" applyBorder="1" applyAlignment="1">
      <alignment vertical="center" shrinkToFit="1"/>
    </xf>
    <xf numFmtId="0" fontId="5" fillId="0" borderId="2" xfId="0" applyFont="1" applyBorder="1" applyAlignment="1">
      <alignment vertical="center" shrinkToFit="1"/>
    </xf>
    <xf numFmtId="0" fontId="5" fillId="0" borderId="43" xfId="0" applyFont="1" applyBorder="1" applyAlignment="1">
      <alignment shrinkToFit="1"/>
    </xf>
    <xf numFmtId="0" fontId="17" fillId="0" borderId="0" xfId="0" applyFont="1" applyBorder="1" applyAlignment="1"/>
    <xf numFmtId="0" fontId="7" fillId="0" borderId="0" xfId="0" applyFont="1" applyBorder="1" applyAlignment="1"/>
    <xf numFmtId="0" fontId="2" fillId="0" borderId="4" xfId="0" applyFont="1" applyFill="1" applyBorder="1" applyAlignment="1">
      <alignment vertical="center"/>
    </xf>
    <xf numFmtId="177" fontId="2" fillId="0" borderId="33" xfId="0" applyNumberFormat="1" applyFont="1" applyBorder="1" applyAlignment="1">
      <alignment vertical="center" shrinkToFit="1"/>
    </xf>
    <xf numFmtId="0" fontId="3" fillId="0" borderId="31" xfId="0" applyFont="1" applyBorder="1" applyAlignment="1">
      <alignment vertical="center"/>
    </xf>
    <xf numFmtId="177" fontId="2" fillId="0" borderId="30" xfId="0" applyNumberFormat="1" applyFont="1" applyBorder="1" applyAlignment="1">
      <alignment vertical="center" shrinkToFit="1"/>
    </xf>
    <xf numFmtId="0" fontId="6" fillId="0" borderId="40" xfId="0" applyFont="1" applyBorder="1" applyAlignment="1">
      <alignment vertical="center"/>
    </xf>
    <xf numFmtId="0" fontId="6" fillId="0" borderId="41" xfId="0" applyFont="1" applyBorder="1" applyAlignment="1">
      <alignment vertical="center"/>
    </xf>
    <xf numFmtId="0" fontId="22" fillId="0" borderId="16" xfId="0" applyFont="1" applyFill="1" applyBorder="1" applyAlignment="1">
      <alignment horizontal="center" vertical="center" wrapText="1"/>
    </xf>
    <xf numFmtId="181" fontId="19" fillId="0" borderId="16" xfId="0" applyNumberFormat="1" applyFont="1" applyBorder="1" applyAlignment="1">
      <alignment horizontal="left" vertical="center"/>
    </xf>
    <xf numFmtId="0" fontId="2" fillId="0" borderId="37" xfId="0" applyFont="1" applyBorder="1">
      <alignment vertical="center"/>
    </xf>
    <xf numFmtId="0" fontId="2" fillId="0" borderId="58" xfId="0" applyFont="1" applyBorder="1">
      <alignment vertical="center"/>
    </xf>
    <xf numFmtId="0" fontId="3" fillId="0" borderId="37" xfId="0" applyFont="1" applyBorder="1" applyAlignment="1">
      <alignment vertical="center" textRotation="255"/>
    </xf>
    <xf numFmtId="0" fontId="6" fillId="0" borderId="37" xfId="0" applyFont="1" applyBorder="1" applyAlignment="1">
      <alignment vertical="center" textRotation="255"/>
    </xf>
    <xf numFmtId="0" fontId="5" fillId="0" borderId="37" xfId="0" applyFont="1" applyBorder="1" applyAlignment="1">
      <alignment vertical="center" textRotation="255"/>
    </xf>
    <xf numFmtId="0" fontId="2" fillId="0" borderId="65" xfId="0" applyFont="1" applyBorder="1">
      <alignment vertical="center"/>
    </xf>
    <xf numFmtId="176" fontId="2" fillId="0" borderId="65" xfId="0" applyNumberFormat="1" applyFont="1" applyBorder="1" applyAlignment="1">
      <alignment vertical="center"/>
    </xf>
    <xf numFmtId="0" fontId="15" fillId="0" borderId="65" xfId="0" applyFont="1" applyBorder="1" applyAlignment="1">
      <alignment vertical="center"/>
    </xf>
    <xf numFmtId="0" fontId="5" fillId="0" borderId="65" xfId="0" applyFont="1" applyBorder="1" applyAlignment="1">
      <alignment vertical="center"/>
    </xf>
    <xf numFmtId="0" fontId="26" fillId="0" borderId="65" xfId="0" applyFont="1" applyFill="1" applyBorder="1" applyAlignment="1">
      <alignment vertical="center"/>
    </xf>
    <xf numFmtId="0" fontId="9" fillId="0" borderId="0" xfId="0" applyFont="1" applyBorder="1" applyAlignment="1">
      <alignment vertical="center" wrapText="1"/>
    </xf>
    <xf numFmtId="0" fontId="9" fillId="0" borderId="0" xfId="0" applyFont="1" applyAlignment="1">
      <alignment vertical="top" textRotation="255"/>
    </xf>
    <xf numFmtId="0" fontId="9" fillId="0" borderId="0" xfId="0" applyFont="1" applyBorder="1" applyAlignment="1">
      <alignment vertical="top" textRotation="255"/>
    </xf>
    <xf numFmtId="177" fontId="2" fillId="0" borderId="34" xfId="0" applyNumberFormat="1" applyFont="1" applyBorder="1" applyAlignment="1">
      <alignment vertical="center" shrinkToFit="1"/>
    </xf>
    <xf numFmtId="177" fontId="2" fillId="0" borderId="71" xfId="0" applyNumberFormat="1" applyFont="1" applyBorder="1" applyAlignment="1">
      <alignment vertical="center" shrinkToFit="1"/>
    </xf>
    <xf numFmtId="0" fontId="15" fillId="0" borderId="34" xfId="0" applyFont="1" applyBorder="1" applyAlignment="1">
      <alignment vertical="center"/>
    </xf>
    <xf numFmtId="0" fontId="3" fillId="0" borderId="34" xfId="0" applyFont="1" applyBorder="1" applyAlignment="1">
      <alignment vertical="center"/>
    </xf>
    <xf numFmtId="0" fontId="2" fillId="0" borderId="34" xfId="0" applyFont="1" applyFill="1" applyBorder="1" applyAlignment="1">
      <alignment vertical="center"/>
    </xf>
    <xf numFmtId="0" fontId="5" fillId="0" borderId="34" xfId="0" applyFont="1" applyBorder="1" applyAlignment="1">
      <alignment shrinkToFit="1"/>
    </xf>
    <xf numFmtId="177" fontId="2" fillId="0" borderId="43" xfId="0" applyNumberFormat="1" applyFont="1" applyBorder="1" applyAlignment="1">
      <alignment vertical="center" shrinkToFit="1"/>
    </xf>
    <xf numFmtId="0" fontId="26" fillId="0" borderId="67" xfId="0" applyFont="1" applyFill="1" applyBorder="1" applyAlignment="1">
      <alignment vertical="center"/>
    </xf>
    <xf numFmtId="0" fontId="26" fillId="0" borderId="41" xfId="0" applyFont="1" applyFill="1" applyBorder="1" applyAlignment="1">
      <alignment vertical="center"/>
    </xf>
    <xf numFmtId="0" fontId="5" fillId="0" borderId="41" xfId="0" applyFont="1" applyBorder="1" applyAlignment="1">
      <alignment vertical="center"/>
    </xf>
    <xf numFmtId="0" fontId="5" fillId="0" borderId="72" xfId="0" applyFont="1" applyBorder="1" applyAlignment="1">
      <alignment vertical="center"/>
    </xf>
    <xf numFmtId="0" fontId="26" fillId="0" borderId="58" xfId="0" applyFont="1" applyFill="1" applyBorder="1" applyAlignment="1">
      <alignment vertical="center"/>
    </xf>
    <xf numFmtId="0" fontId="26" fillId="0" borderId="37" xfId="0" applyFont="1" applyFill="1" applyBorder="1" applyAlignment="1">
      <alignment vertical="center"/>
    </xf>
    <xf numFmtId="0" fontId="7" fillId="0" borderId="0" xfId="0" applyFont="1" applyBorder="1" applyAlignment="1">
      <alignment vertical="center"/>
    </xf>
    <xf numFmtId="0" fontId="5" fillId="0" borderId="31" xfId="0" applyFont="1" applyBorder="1" applyAlignment="1">
      <alignment vertical="center" shrinkToFit="1"/>
    </xf>
    <xf numFmtId="0" fontId="30" fillId="0" borderId="13" xfId="0" applyFont="1" applyBorder="1" applyAlignment="1">
      <alignment horizontal="left" vertical="center" wrapText="1"/>
    </xf>
    <xf numFmtId="0" fontId="2" fillId="0" borderId="7" xfId="0" applyFont="1" applyBorder="1">
      <alignment vertical="center"/>
    </xf>
    <xf numFmtId="0" fontId="9" fillId="0" borderId="0" xfId="0" applyFont="1" applyBorder="1" applyAlignment="1">
      <alignment horizontal="center" vertical="top" textRotation="255" wrapText="1"/>
    </xf>
    <xf numFmtId="0" fontId="9" fillId="0" borderId="0" xfId="0" applyFont="1" applyBorder="1" applyAlignment="1">
      <alignment vertical="top" textRotation="255" wrapText="1"/>
    </xf>
    <xf numFmtId="0" fontId="4" fillId="0" borderId="0" xfId="0" applyFont="1" applyBorder="1" applyAlignment="1">
      <alignment horizontal="center" vertical="center"/>
    </xf>
    <xf numFmtId="0" fontId="33" fillId="0" borderId="13" xfId="0" applyFont="1" applyBorder="1" applyAlignment="1">
      <alignment horizontal="left" vertical="center" wrapText="1"/>
    </xf>
    <xf numFmtId="176" fontId="34" fillId="0" borderId="0" xfId="0" applyNumberFormat="1" applyFont="1" applyBorder="1" applyAlignment="1">
      <alignment vertical="center"/>
    </xf>
    <xf numFmtId="0" fontId="35" fillId="0" borderId="0" xfId="0" applyFont="1">
      <alignment vertical="center"/>
    </xf>
    <xf numFmtId="0" fontId="35" fillId="0" borderId="0" xfId="0" applyFont="1" applyBorder="1">
      <alignment vertical="center"/>
    </xf>
    <xf numFmtId="0" fontId="36" fillId="0" borderId="0" xfId="0" applyFont="1" applyBorder="1" applyAlignment="1">
      <alignment vertical="top" textRotation="255"/>
    </xf>
    <xf numFmtId="0" fontId="35" fillId="0" borderId="0" xfId="0" applyFont="1" applyAlignment="1">
      <alignment vertical="center"/>
    </xf>
    <xf numFmtId="0" fontId="38" fillId="0" borderId="0" xfId="0" applyFont="1" applyAlignment="1">
      <alignment vertical="top" textRotation="255"/>
    </xf>
    <xf numFmtId="0" fontId="39" fillId="0" borderId="0" xfId="0" applyFont="1">
      <alignment vertical="center"/>
    </xf>
    <xf numFmtId="0" fontId="39" fillId="0" borderId="0" xfId="0" applyFont="1" applyBorder="1" applyAlignment="1">
      <alignment vertical="top" textRotation="255" wrapText="1"/>
    </xf>
    <xf numFmtId="0" fontId="39" fillId="0" borderId="0" xfId="0" applyFont="1" applyBorder="1" applyAlignment="1">
      <alignment horizontal="center" vertical="top" textRotation="255" wrapText="1"/>
    </xf>
    <xf numFmtId="0" fontId="39" fillId="0" borderId="0" xfId="0" applyFont="1" applyAlignment="1">
      <alignment vertical="top" textRotation="255"/>
    </xf>
    <xf numFmtId="0" fontId="35" fillId="0" borderId="0" xfId="0" applyFont="1" applyBorder="1" applyAlignment="1">
      <alignment vertical="center"/>
    </xf>
    <xf numFmtId="176" fontId="40" fillId="0" borderId="0" xfId="0" applyNumberFormat="1" applyFont="1" applyFill="1" applyBorder="1" applyAlignment="1">
      <alignment vertical="center"/>
    </xf>
    <xf numFmtId="0" fontId="37" fillId="0" borderId="0" xfId="0" applyFont="1" applyBorder="1" applyAlignment="1">
      <alignment vertical="center"/>
    </xf>
    <xf numFmtId="0" fontId="41" fillId="0" borderId="0" xfId="0" applyFont="1" applyFill="1" applyBorder="1" applyAlignment="1">
      <alignment vertical="center"/>
    </xf>
    <xf numFmtId="0" fontId="38" fillId="0" borderId="0" xfId="0" applyFont="1" applyBorder="1">
      <alignment vertical="center"/>
    </xf>
    <xf numFmtId="0" fontId="39" fillId="0" borderId="0" xfId="0" applyFont="1" applyBorder="1" applyAlignment="1">
      <alignment vertical="top" textRotation="255"/>
    </xf>
    <xf numFmtId="0" fontId="35" fillId="0" borderId="0" xfId="0" applyFont="1" applyBorder="1" applyAlignment="1">
      <alignment horizontal="center" vertical="center"/>
    </xf>
    <xf numFmtId="0" fontId="37" fillId="0" borderId="0" xfId="0" applyFont="1" applyBorder="1" applyAlignment="1">
      <alignment horizontal="center" vertical="center" textRotation="255"/>
    </xf>
    <xf numFmtId="0" fontId="37" fillId="0" borderId="0" xfId="0" applyFont="1" applyBorder="1" applyAlignment="1">
      <alignment horizontal="left" vertical="center" wrapText="1"/>
    </xf>
    <xf numFmtId="0" fontId="37" fillId="0" borderId="0" xfId="0" applyFont="1" applyBorder="1" applyAlignment="1">
      <alignment horizontal="left"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9" fillId="3" borderId="9" xfId="0" applyFont="1" applyFill="1" applyBorder="1" applyAlignment="1">
      <alignment horizontal="center" vertical="center" textRotation="255"/>
    </xf>
    <xf numFmtId="0" fontId="19" fillId="3" borderId="12" xfId="0" applyFont="1" applyFill="1" applyBorder="1" applyAlignment="1">
      <alignment horizontal="center" vertical="center" textRotation="255"/>
    </xf>
    <xf numFmtId="0" fontId="19" fillId="3" borderId="14" xfId="0" applyFont="1" applyFill="1" applyBorder="1" applyAlignment="1">
      <alignment horizontal="center" vertical="center" textRotation="255"/>
    </xf>
    <xf numFmtId="0" fontId="19" fillId="5" borderId="20" xfId="0" applyFont="1" applyFill="1" applyBorder="1" applyAlignment="1">
      <alignment horizontal="center" vertical="center" textRotation="255"/>
    </xf>
    <xf numFmtId="0" fontId="19" fillId="5" borderId="21" xfId="0" applyFont="1" applyFill="1" applyBorder="1" applyAlignment="1">
      <alignment horizontal="center" vertical="center" textRotation="255"/>
    </xf>
    <xf numFmtId="0" fontId="19" fillId="5" borderId="22" xfId="0" applyFont="1" applyFill="1" applyBorder="1" applyAlignment="1">
      <alignment horizontal="center" vertical="center" textRotation="255"/>
    </xf>
    <xf numFmtId="0" fontId="19" fillId="4" borderId="20" xfId="0" applyFont="1" applyFill="1" applyBorder="1" applyAlignment="1">
      <alignment horizontal="center" vertical="center" textRotation="255"/>
    </xf>
    <xf numFmtId="0" fontId="19" fillId="4" borderId="21" xfId="0" applyFont="1" applyFill="1" applyBorder="1" applyAlignment="1">
      <alignment horizontal="center" vertical="center" textRotation="255"/>
    </xf>
    <xf numFmtId="0" fontId="19" fillId="4" borderId="22" xfId="0" applyFont="1" applyFill="1" applyBorder="1" applyAlignment="1">
      <alignment horizontal="center" vertical="center" textRotation="255"/>
    </xf>
    <xf numFmtId="0" fontId="22" fillId="0" borderId="18"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5" xfId="0" applyFont="1" applyFill="1" applyBorder="1" applyAlignment="1">
      <alignment horizontal="center" vertical="center"/>
    </xf>
    <xf numFmtId="0" fontId="19" fillId="0" borderId="21" xfId="0" applyFont="1" applyFill="1" applyBorder="1" applyAlignment="1">
      <alignment horizontal="righ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5" fillId="0" borderId="26" xfId="0" applyFont="1" applyBorder="1" applyAlignment="1">
      <alignment horizontal="center" vertical="center"/>
    </xf>
    <xf numFmtId="0" fontId="7" fillId="0" borderId="0" xfId="0" applyFont="1" applyAlignment="1">
      <alignment horizontal="left"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182" fontId="4" fillId="0" borderId="61" xfId="0" applyNumberFormat="1" applyFont="1" applyBorder="1" applyAlignment="1">
      <alignment horizontal="center" vertical="center"/>
    </xf>
    <xf numFmtId="182" fontId="4" fillId="0" borderId="59" xfId="0" applyNumberFormat="1" applyFont="1" applyBorder="1" applyAlignment="1">
      <alignment horizontal="center" vertical="center"/>
    </xf>
    <xf numFmtId="182" fontId="4" fillId="0" borderId="57" xfId="0" applyNumberFormat="1" applyFont="1" applyBorder="1" applyAlignment="1">
      <alignment horizontal="center" vertical="center"/>
    </xf>
    <xf numFmtId="182" fontId="4" fillId="0" borderId="38" xfId="0" applyNumberFormat="1" applyFont="1" applyBorder="1" applyAlignment="1">
      <alignment horizontal="center" vertical="center"/>
    </xf>
    <xf numFmtId="0" fontId="6" fillId="0" borderId="62" xfId="0" applyFont="1" applyBorder="1" applyAlignment="1">
      <alignment horizontal="center" vertical="center"/>
    </xf>
    <xf numFmtId="0" fontId="6" fillId="0" borderId="54" xfId="0" applyFont="1" applyBorder="1" applyAlignment="1">
      <alignment horizontal="center" vertical="center"/>
    </xf>
    <xf numFmtId="0" fontId="6" fillId="0" borderId="0" xfId="0" applyFont="1" applyAlignment="1">
      <alignment horizontal="right" vertical="center"/>
    </xf>
    <xf numFmtId="0" fontId="2" fillId="0" borderId="38" xfId="0" applyFont="1" applyBorder="1" applyAlignment="1">
      <alignment horizontal="center" vertical="center"/>
    </xf>
    <xf numFmtId="0" fontId="3" fillId="0" borderId="59" xfId="0" applyFont="1" applyBorder="1" applyAlignment="1">
      <alignment horizontal="center" vertical="center" textRotation="255"/>
    </xf>
    <xf numFmtId="0" fontId="3" fillId="0" borderId="60"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56" xfId="0" applyFont="1" applyBorder="1" applyAlignment="1">
      <alignment horizontal="center" vertical="center" textRotation="255"/>
    </xf>
    <xf numFmtId="0" fontId="5" fillId="0" borderId="61" xfId="0" applyFont="1" applyBorder="1" applyAlignment="1">
      <alignment horizontal="center" vertical="center" textRotation="255"/>
    </xf>
    <xf numFmtId="0" fontId="5" fillId="0" borderId="59" xfId="0" applyFont="1" applyBorder="1" applyAlignment="1">
      <alignment horizontal="center" vertical="center" textRotation="255"/>
    </xf>
    <xf numFmtId="0" fontId="5" fillId="0" borderId="57"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42" xfId="0" applyFont="1" applyBorder="1" applyAlignment="1">
      <alignment horizontal="center" vertical="center" textRotation="255"/>
    </xf>
    <xf numFmtId="0" fontId="5" fillId="0" borderId="55" xfId="0" applyFont="1" applyBorder="1" applyAlignment="1">
      <alignment horizontal="center" vertical="center" textRotation="255"/>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38" xfId="0" applyFont="1" applyBorder="1" applyAlignment="1">
      <alignment horizontal="center" vertical="center"/>
    </xf>
    <xf numFmtId="0" fontId="4" fillId="0" borderId="56"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9" fillId="0" borderId="0" xfId="0" applyFont="1" applyBorder="1" applyAlignment="1">
      <alignment horizontal="center" vertical="top" textRotation="255" wrapText="1"/>
    </xf>
    <xf numFmtId="0" fontId="9" fillId="0" borderId="0"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Border="1" applyAlignment="1">
      <alignment vertical="top" textRotation="255" wrapText="1"/>
    </xf>
    <xf numFmtId="0" fontId="9" fillId="0" borderId="0" xfId="0" applyFont="1" applyAlignment="1">
      <alignment horizontal="right" vertical="top" textRotation="255"/>
    </xf>
    <xf numFmtId="0" fontId="2" fillId="0" borderId="0" xfId="0" applyFont="1" applyBorder="1" applyAlignment="1">
      <alignment horizontal="center" vertical="center"/>
    </xf>
    <xf numFmtId="0" fontId="5" fillId="0" borderId="63" xfId="0" applyFont="1" applyBorder="1" applyAlignment="1">
      <alignment horizontal="center" vertical="center"/>
    </xf>
    <xf numFmtId="0" fontId="5" fillId="0" borderId="37" xfId="0" applyFont="1" applyBorder="1" applyAlignment="1">
      <alignment horizontal="center" vertical="center"/>
    </xf>
    <xf numFmtId="0" fontId="5" fillId="0" borderId="70" xfId="0" applyFont="1" applyBorder="1" applyAlignment="1">
      <alignment horizontal="center" vertical="center"/>
    </xf>
    <xf numFmtId="0" fontId="5" fillId="0" borderId="31" xfId="0" applyFont="1" applyBorder="1" applyAlignment="1">
      <alignment horizontal="center" vertical="center"/>
    </xf>
    <xf numFmtId="0" fontId="5" fillId="0" borderId="0" xfId="0" applyFont="1" applyBorder="1" applyAlignment="1">
      <alignment horizontal="center" vertical="center"/>
    </xf>
    <xf numFmtId="0" fontId="5" fillId="0" borderId="34" xfId="0" applyFont="1" applyBorder="1" applyAlignment="1">
      <alignment horizontal="center" vertical="center"/>
    </xf>
    <xf numFmtId="0" fontId="5" fillId="0" borderId="32" xfId="0" applyFont="1" applyBorder="1" applyAlignment="1">
      <alignment horizontal="center" vertical="center"/>
    </xf>
    <xf numFmtId="0" fontId="5" fillId="0" borderId="30" xfId="0" applyFont="1" applyBorder="1" applyAlignment="1">
      <alignment horizontal="center" vertical="center"/>
    </xf>
    <xf numFmtId="0" fontId="5" fillId="0" borderId="71" xfId="0" applyFont="1" applyBorder="1" applyAlignment="1">
      <alignment horizontal="center" vertical="center"/>
    </xf>
    <xf numFmtId="0" fontId="2" fillId="0" borderId="0" xfId="0" applyFont="1" applyBorder="1" applyAlignment="1">
      <alignment horizontal="left" vertical="center"/>
    </xf>
    <xf numFmtId="0" fontId="2" fillId="0" borderId="43" xfId="0" applyFont="1" applyBorder="1" applyAlignment="1">
      <alignment horizontal="left" vertical="center"/>
    </xf>
    <xf numFmtId="0" fontId="5" fillId="0" borderId="53" xfId="0" applyFont="1" applyBorder="1" applyAlignment="1">
      <alignment horizontal="center" vertical="center" textRotation="255"/>
    </xf>
    <xf numFmtId="0" fontId="6" fillId="0" borderId="40" xfId="0" applyFont="1" applyBorder="1" applyAlignment="1">
      <alignment horizontal="center" vertical="center" wrapText="1" shrinkToFit="1"/>
    </xf>
    <xf numFmtId="0" fontId="6" fillId="0" borderId="41" xfId="0" applyFont="1" applyBorder="1" applyAlignment="1">
      <alignment horizontal="center" vertical="center" wrapText="1" shrinkToFit="1"/>
    </xf>
    <xf numFmtId="0" fontId="6" fillId="0" borderId="42" xfId="0" applyFont="1" applyBorder="1" applyAlignment="1">
      <alignment horizontal="center" vertical="center" wrapText="1" shrinkToFit="1"/>
    </xf>
    <xf numFmtId="0" fontId="6" fillId="0" borderId="31"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43" xfId="0" applyFont="1" applyBorder="1" applyAlignment="1">
      <alignment horizontal="center" vertical="center" wrapText="1" shrinkToFit="1"/>
    </xf>
    <xf numFmtId="0" fontId="6" fillId="0" borderId="32" xfId="0" applyFont="1" applyBorder="1" applyAlignment="1">
      <alignment horizontal="center" vertical="center" wrapText="1" shrinkToFit="1"/>
    </xf>
    <xf numFmtId="0" fontId="6" fillId="0" borderId="30" xfId="0" applyFont="1" applyBorder="1" applyAlignment="1">
      <alignment horizontal="center" vertical="center" wrapText="1" shrinkToFit="1"/>
    </xf>
    <xf numFmtId="0" fontId="6" fillId="0" borderId="33" xfId="0" applyFont="1" applyBorder="1" applyAlignment="1">
      <alignment horizontal="center" vertical="center" wrapText="1" shrinkToFit="1"/>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72" xfId="0" applyFont="1" applyBorder="1" applyAlignment="1">
      <alignment horizontal="center" vertical="center"/>
    </xf>
    <xf numFmtId="176" fontId="3" fillId="0" borderId="0" xfId="0" applyNumberFormat="1" applyFont="1" applyBorder="1" applyAlignment="1">
      <alignment horizontal="center" vertical="center"/>
    </xf>
    <xf numFmtId="0" fontId="5" fillId="0" borderId="59" xfId="0" applyFont="1" applyBorder="1" applyAlignment="1">
      <alignment horizontal="center" vertical="center" wrapText="1"/>
    </xf>
    <xf numFmtId="0" fontId="5" fillId="0" borderId="59" xfId="0" applyFont="1" applyBorder="1" applyAlignment="1">
      <alignment horizontal="center" vertical="center"/>
    </xf>
    <xf numFmtId="0" fontId="5" fillId="0" borderId="38" xfId="0" applyFont="1" applyBorder="1" applyAlignment="1">
      <alignment horizontal="center" vertical="center"/>
    </xf>
    <xf numFmtId="0" fontId="5" fillId="0" borderId="55" xfId="0" applyFont="1" applyBorder="1" applyAlignment="1">
      <alignment horizontal="center" vertical="center"/>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3" xfId="0" applyFont="1" applyBorder="1" applyAlignment="1">
      <alignment horizontal="center" vertical="center" wrapText="1"/>
    </xf>
    <xf numFmtId="0" fontId="9" fillId="0" borderId="38" xfId="0" applyFont="1" applyBorder="1" applyAlignment="1">
      <alignment horizontal="center" vertical="center"/>
    </xf>
    <xf numFmtId="0" fontId="9" fillId="0" borderId="55" xfId="0" applyFont="1" applyBorder="1" applyAlignment="1">
      <alignment horizontal="center" vertical="center"/>
    </xf>
    <xf numFmtId="0" fontId="3" fillId="0" borderId="38" xfId="0" applyFont="1" applyBorder="1" applyAlignment="1">
      <alignment horizontal="center" vertical="center"/>
    </xf>
    <xf numFmtId="0" fontId="3" fillId="0" borderId="55" xfId="0" applyFont="1" applyBorder="1" applyAlignment="1">
      <alignment horizontal="center" vertical="center"/>
    </xf>
    <xf numFmtId="0" fontId="2" fillId="0" borderId="59"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0" borderId="59" xfId="0" applyFont="1" applyBorder="1" applyAlignment="1">
      <alignment horizontal="center" vertical="center"/>
    </xf>
    <xf numFmtId="0" fontId="4" fillId="0" borderId="55" xfId="0" applyFont="1" applyBorder="1" applyAlignment="1">
      <alignment horizontal="center" vertical="center"/>
    </xf>
    <xf numFmtId="0" fontId="6" fillId="0" borderId="63" xfId="0" applyFont="1" applyBorder="1" applyAlignment="1">
      <alignment horizontal="center" vertical="center" wrapText="1" shrinkToFit="1"/>
    </xf>
    <xf numFmtId="0" fontId="6" fillId="0" borderId="37" xfId="0" applyFont="1" applyBorder="1" applyAlignment="1">
      <alignment horizontal="center" vertical="center" wrapText="1" shrinkToFit="1"/>
    </xf>
    <xf numFmtId="0" fontId="6" fillId="0" borderId="64" xfId="0" applyFont="1" applyBorder="1" applyAlignment="1">
      <alignment horizontal="center" vertical="center" wrapText="1" shrinkToFit="1"/>
    </xf>
    <xf numFmtId="0" fontId="5" fillId="0" borderId="38" xfId="0" applyFont="1" applyBorder="1" applyAlignment="1">
      <alignment horizontal="center" vertical="center" textRotation="255" shrinkToFit="1"/>
    </xf>
    <xf numFmtId="0" fontId="5" fillId="0" borderId="66" xfId="0" applyFont="1" applyBorder="1" applyAlignment="1">
      <alignment horizontal="center" vertical="center" textRotation="255"/>
    </xf>
    <xf numFmtId="0" fontId="5" fillId="0" borderId="38" xfId="0" applyFont="1" applyBorder="1" applyAlignment="1">
      <alignment horizontal="center" vertical="center" wrapText="1"/>
    </xf>
    <xf numFmtId="0" fontId="5" fillId="0" borderId="38" xfId="0" applyFont="1" applyBorder="1" applyAlignment="1">
      <alignment horizontal="center" vertical="center" shrinkToFit="1"/>
    </xf>
    <xf numFmtId="0" fontId="5" fillId="0" borderId="38" xfId="0" applyFont="1" applyFill="1" applyBorder="1" applyAlignment="1">
      <alignment horizontal="center" vertical="center" textRotation="255"/>
    </xf>
    <xf numFmtId="0" fontId="5" fillId="0" borderId="38" xfId="0" applyFont="1" applyFill="1" applyBorder="1" applyAlignment="1">
      <alignment horizontal="center" vertical="center"/>
    </xf>
    <xf numFmtId="0" fontId="27" fillId="3" borderId="38" xfId="0" applyFont="1" applyFill="1" applyBorder="1" applyAlignment="1">
      <alignment horizontal="center" vertical="center"/>
    </xf>
    <xf numFmtId="0" fontId="27" fillId="3" borderId="55" xfId="0" applyFont="1" applyFill="1" applyBorder="1" applyAlignment="1">
      <alignment horizontal="center" vertical="center"/>
    </xf>
    <xf numFmtId="0" fontId="5" fillId="0" borderId="38" xfId="0" applyFont="1" applyBorder="1" applyAlignment="1">
      <alignment horizontal="center" vertical="center" textRotation="255" wrapText="1"/>
    </xf>
    <xf numFmtId="0" fontId="5" fillId="0" borderId="38" xfId="0" applyFont="1" applyBorder="1" applyAlignment="1">
      <alignment horizontal="center" vertical="center" wrapText="1" shrinkToFit="1"/>
    </xf>
    <xf numFmtId="177" fontId="2" fillId="0" borderId="38" xfId="0" applyNumberFormat="1" applyFont="1" applyBorder="1" applyAlignment="1">
      <alignment horizontal="center" vertical="center" shrinkToFit="1"/>
    </xf>
    <xf numFmtId="0" fontId="2" fillId="0" borderId="38" xfId="0" applyNumberFormat="1" applyFont="1" applyBorder="1" applyAlignment="1">
      <alignment horizontal="center" vertical="center" shrinkToFit="1"/>
    </xf>
    <xf numFmtId="0" fontId="5" fillId="0" borderId="38" xfId="0" applyNumberFormat="1" applyFont="1" applyBorder="1" applyAlignment="1">
      <alignment horizontal="center" vertical="center" shrinkToFit="1"/>
    </xf>
    <xf numFmtId="0" fontId="2" fillId="0" borderId="38" xfId="0" applyFont="1" applyBorder="1" applyAlignment="1">
      <alignment horizontal="center" vertical="center" shrinkToFit="1"/>
    </xf>
    <xf numFmtId="0" fontId="6" fillId="3" borderId="38" xfId="0" applyFont="1" applyFill="1" applyBorder="1" applyAlignment="1">
      <alignment horizontal="center" vertical="center" wrapText="1"/>
    </xf>
    <xf numFmtId="0" fontId="6" fillId="3" borderId="73" xfId="0" applyFont="1" applyFill="1" applyBorder="1" applyAlignment="1">
      <alignment horizontal="center" vertical="center" wrapText="1"/>
    </xf>
    <xf numFmtId="0" fontId="5" fillId="0" borderId="38" xfId="0" applyFont="1" applyFill="1" applyBorder="1" applyAlignment="1">
      <alignment horizontal="center" vertical="top"/>
    </xf>
    <xf numFmtId="0" fontId="5" fillId="3" borderId="53" xfId="0" applyFont="1" applyFill="1" applyBorder="1" applyAlignment="1">
      <alignment horizontal="center" vertical="center" wrapText="1"/>
    </xf>
    <xf numFmtId="0" fontId="5" fillId="3" borderId="53" xfId="0" applyFont="1" applyFill="1" applyBorder="1" applyAlignment="1">
      <alignment horizontal="center" vertical="center"/>
    </xf>
    <xf numFmtId="0" fontId="5" fillId="3" borderId="38" xfId="0" applyFont="1" applyFill="1" applyBorder="1" applyAlignment="1">
      <alignment horizontal="center" vertical="center"/>
    </xf>
    <xf numFmtId="0" fontId="28" fillId="3" borderId="38" xfId="0" applyFont="1" applyFill="1" applyBorder="1" applyAlignment="1">
      <alignment horizontal="center" vertical="center" wrapText="1"/>
    </xf>
    <xf numFmtId="0" fontId="9" fillId="3" borderId="38" xfId="0" applyFont="1" applyFill="1" applyBorder="1" applyAlignment="1">
      <alignment horizontal="center" vertical="center" wrapText="1"/>
    </xf>
    <xf numFmtId="176" fontId="5" fillId="0" borderId="38" xfId="0" applyNumberFormat="1" applyFont="1" applyBorder="1" applyAlignment="1">
      <alignment horizontal="center" vertical="center"/>
    </xf>
    <xf numFmtId="0" fontId="14" fillId="3" borderId="38" xfId="0" applyFont="1" applyFill="1" applyBorder="1" applyAlignment="1">
      <alignment horizontal="center" vertical="center"/>
    </xf>
    <xf numFmtId="176" fontId="6" fillId="0" borderId="38" xfId="0" applyNumberFormat="1" applyFont="1" applyBorder="1" applyAlignment="1">
      <alignment horizontal="center" vertical="center"/>
    </xf>
    <xf numFmtId="0" fontId="8" fillId="0" borderId="38" xfId="0" applyFont="1" applyBorder="1" applyAlignment="1">
      <alignment horizontal="left" vertical="top" wrapText="1"/>
    </xf>
    <xf numFmtId="0" fontId="2" fillId="0" borderId="38" xfId="0" applyFont="1" applyBorder="1" applyAlignment="1">
      <alignment horizontal="center" vertical="center" wrapText="1"/>
    </xf>
    <xf numFmtId="177" fontId="2" fillId="0" borderId="38" xfId="0" applyNumberFormat="1" applyFont="1" applyBorder="1" applyAlignment="1">
      <alignment horizontal="center" vertical="center" wrapText="1" shrinkToFit="1"/>
    </xf>
    <xf numFmtId="0" fontId="6" fillId="3" borderId="38" xfId="0" applyFont="1" applyFill="1" applyBorder="1" applyAlignment="1">
      <alignment horizontal="center" vertical="center"/>
    </xf>
    <xf numFmtId="0" fontId="6" fillId="0" borderId="38" xfId="0" applyFont="1" applyBorder="1" applyAlignment="1">
      <alignment horizontal="left" vertical="center" wrapText="1"/>
    </xf>
    <xf numFmtId="183" fontId="4" fillId="0" borderId="38" xfId="0" applyNumberFormat="1" applyFont="1" applyBorder="1" applyAlignment="1">
      <alignment horizontal="center" vertical="center"/>
    </xf>
    <xf numFmtId="183" fontId="4" fillId="0" borderId="56" xfId="0" applyNumberFormat="1" applyFont="1" applyBorder="1" applyAlignment="1">
      <alignment horizontal="center" vertical="center"/>
    </xf>
    <xf numFmtId="177" fontId="2" fillId="0" borderId="57" xfId="0" applyNumberFormat="1" applyFont="1" applyBorder="1" applyAlignment="1">
      <alignment horizontal="center" vertical="center" shrinkToFit="1"/>
    </xf>
    <xf numFmtId="177" fontId="2" fillId="0" borderId="73" xfId="0" applyNumberFormat="1" applyFont="1" applyBorder="1" applyAlignment="1">
      <alignment horizontal="center" vertical="center" shrinkToFit="1"/>
    </xf>
    <xf numFmtId="177" fontId="2" fillId="0" borderId="42" xfId="0" applyNumberFormat="1" applyFont="1" applyBorder="1" applyAlignment="1">
      <alignment horizontal="center" vertical="center" shrinkToFit="1"/>
    </xf>
    <xf numFmtId="177" fontId="2" fillId="0" borderId="74" xfId="0" applyNumberFormat="1" applyFont="1" applyBorder="1" applyAlignment="1">
      <alignment horizontal="center" vertical="center" shrinkToFit="1"/>
    </xf>
    <xf numFmtId="0" fontId="5" fillId="0" borderId="38" xfId="0" applyNumberFormat="1" applyFont="1" applyBorder="1" applyAlignment="1">
      <alignment horizontal="center" vertical="center"/>
    </xf>
    <xf numFmtId="0" fontId="26" fillId="3" borderId="67" xfId="0" applyFont="1" applyFill="1" applyBorder="1" applyAlignment="1">
      <alignment horizontal="left" vertical="center"/>
    </xf>
    <xf numFmtId="0" fontId="26" fillId="3" borderId="41" xfId="0" applyFont="1" applyFill="1" applyBorder="1" applyAlignment="1">
      <alignment horizontal="left" vertical="center"/>
    </xf>
    <xf numFmtId="0" fontId="26" fillId="3" borderId="72" xfId="0" applyFont="1" applyFill="1" applyBorder="1" applyAlignment="1">
      <alignment horizontal="left" vertical="center"/>
    </xf>
    <xf numFmtId="0" fontId="26" fillId="3" borderId="68" xfId="0" applyFont="1" applyFill="1" applyBorder="1" applyAlignment="1">
      <alignment horizontal="left" vertical="center"/>
    </xf>
    <xf numFmtId="0" fontId="26" fillId="3" borderId="30" xfId="0" applyFont="1" applyFill="1" applyBorder="1" applyAlignment="1">
      <alignment horizontal="left" vertical="center"/>
    </xf>
    <xf numFmtId="0" fontId="26" fillId="3" borderId="71" xfId="0" applyFont="1" applyFill="1" applyBorder="1" applyAlignment="1">
      <alignment horizontal="left" vertical="center"/>
    </xf>
    <xf numFmtId="0" fontId="4" fillId="0" borderId="66"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24" fillId="0" borderId="38" xfId="0" applyFont="1" applyFill="1" applyBorder="1" applyAlignment="1">
      <alignment horizontal="center" vertical="center" textRotation="255"/>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0" xfId="0" applyFont="1" applyFill="1" applyBorder="1" applyAlignment="1">
      <alignment horizontal="center" vertical="center"/>
    </xf>
    <xf numFmtId="182" fontId="5" fillId="0" borderId="57" xfId="0" applyNumberFormat="1" applyFont="1" applyFill="1" applyBorder="1" applyAlignment="1">
      <alignment horizontal="center" vertical="center"/>
    </xf>
    <xf numFmtId="182" fontId="5" fillId="0" borderId="38" xfId="0" applyNumberFormat="1" applyFont="1" applyFill="1" applyBorder="1" applyAlignment="1">
      <alignment horizontal="center" vertical="center"/>
    </xf>
    <xf numFmtId="0" fontId="2" fillId="0" borderId="76" xfId="0" applyFont="1" applyFill="1" applyBorder="1" applyAlignment="1">
      <alignment vertical="center"/>
    </xf>
    <xf numFmtId="0" fontId="2" fillId="0" borderId="77" xfId="0" applyFont="1" applyFill="1" applyBorder="1" applyAlignment="1">
      <alignment vertical="center"/>
    </xf>
    <xf numFmtId="0" fontId="2" fillId="0" borderId="78" xfId="0" applyFont="1" applyFill="1" applyBorder="1" applyAlignment="1">
      <alignment vertical="center"/>
    </xf>
    <xf numFmtId="0" fontId="2" fillId="0" borderId="79" xfId="0" applyFont="1" applyFill="1" applyBorder="1" applyAlignment="1">
      <alignment vertical="center"/>
    </xf>
    <xf numFmtId="0" fontId="2" fillId="0" borderId="80" xfId="0" applyFont="1" applyFill="1" applyBorder="1" applyAlignment="1">
      <alignment vertical="center"/>
    </xf>
    <xf numFmtId="0" fontId="2" fillId="0" borderId="81" xfId="0" applyFont="1" applyFill="1" applyBorder="1" applyAlignment="1">
      <alignment vertical="center"/>
    </xf>
    <xf numFmtId="0" fontId="3" fillId="0" borderId="38" xfId="0" applyFont="1" applyFill="1" applyBorder="1" applyAlignment="1">
      <alignment horizontal="center" vertical="center"/>
    </xf>
    <xf numFmtId="0" fontId="4" fillId="0" borderId="38" xfId="0" applyFont="1" applyFill="1" applyBorder="1" applyAlignment="1">
      <alignment horizontal="center" vertical="center" textRotation="255"/>
    </xf>
    <xf numFmtId="0" fontId="2" fillId="0" borderId="38"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57" xfId="0" applyNumberFormat="1" applyFont="1" applyBorder="1" applyAlignment="1">
      <alignment horizontal="center" vertical="center"/>
    </xf>
    <xf numFmtId="0" fontId="2" fillId="0" borderId="38" xfId="0" applyNumberFormat="1" applyFont="1" applyBorder="1" applyAlignment="1">
      <alignment horizontal="center" vertical="center"/>
    </xf>
    <xf numFmtId="0" fontId="2" fillId="0" borderId="53"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56" xfId="0" applyFont="1" applyBorder="1" applyAlignment="1">
      <alignment horizontal="center" vertical="center" shrinkToFit="1"/>
    </xf>
    <xf numFmtId="38" fontId="3" fillId="0" borderId="38" xfId="1" applyFont="1" applyBorder="1" applyAlignment="1">
      <alignment horizontal="center" vertical="center"/>
    </xf>
    <xf numFmtId="0" fontId="3" fillId="0" borderId="53" xfId="0" applyFont="1" applyBorder="1" applyAlignment="1">
      <alignment horizontal="center" vertical="center"/>
    </xf>
    <xf numFmtId="0" fontId="3" fillId="0" borderId="32" xfId="0" applyFont="1" applyBorder="1" applyAlignment="1">
      <alignment horizontal="center" vertical="center"/>
    </xf>
    <xf numFmtId="0" fontId="3" fillId="0" borderId="40" xfId="0" applyFont="1" applyBorder="1" applyAlignment="1">
      <alignment horizontal="center" vertical="center"/>
    </xf>
    <xf numFmtId="38" fontId="3" fillId="0" borderId="33" xfId="1" applyFont="1" applyBorder="1" applyAlignment="1">
      <alignment horizontal="center" vertical="center"/>
    </xf>
    <xf numFmtId="38" fontId="3" fillId="0" borderId="53" xfId="1" applyFont="1" applyBorder="1" applyAlignment="1">
      <alignment horizontal="center" vertical="center"/>
    </xf>
    <xf numFmtId="38" fontId="3" fillId="0" borderId="32" xfId="1" applyFont="1" applyBorder="1" applyAlignment="1">
      <alignment horizontal="center" vertical="center"/>
    </xf>
    <xf numFmtId="38" fontId="3" fillId="0" borderId="42" xfId="1" applyFont="1" applyBorder="1" applyAlignment="1">
      <alignment horizontal="center" vertical="center"/>
    </xf>
    <xf numFmtId="38" fontId="3" fillId="0" borderId="55" xfId="1" applyFont="1" applyBorder="1" applyAlignment="1">
      <alignment horizontal="center" vertical="center"/>
    </xf>
    <xf numFmtId="38" fontId="3" fillId="0" borderId="40" xfId="1"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7" fillId="0" borderId="33" xfId="0" applyFont="1" applyBorder="1" applyAlignment="1">
      <alignment horizontal="center" vertical="center"/>
    </xf>
    <xf numFmtId="0" fontId="7" fillId="0" borderId="53" xfId="0" applyFont="1" applyBorder="1" applyAlignment="1">
      <alignment horizontal="center" vertical="center"/>
    </xf>
    <xf numFmtId="0" fontId="7" fillId="0" borderId="32" xfId="0" applyFont="1" applyBorder="1" applyAlignment="1">
      <alignment horizontal="center" vertical="center"/>
    </xf>
    <xf numFmtId="0" fontId="7" fillId="0" borderId="42" xfId="0" applyFont="1" applyBorder="1" applyAlignment="1">
      <alignment horizontal="center" vertical="center"/>
    </xf>
    <xf numFmtId="0" fontId="7" fillId="0" borderId="55" xfId="0" applyFont="1" applyBorder="1" applyAlignment="1">
      <alignment horizontal="center" vertical="center"/>
    </xf>
    <xf numFmtId="0" fontId="7" fillId="0" borderId="40"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32" xfId="0" applyFont="1" applyBorder="1" applyAlignment="1">
      <alignment horizontal="center" vertical="center"/>
    </xf>
    <xf numFmtId="0" fontId="6" fillId="0" borderId="30" xfId="0" applyFont="1" applyBorder="1" applyAlignment="1">
      <alignment horizontal="center" vertical="center"/>
    </xf>
    <xf numFmtId="0" fontId="6" fillId="0" borderId="33" xfId="0" applyFont="1" applyBorder="1" applyAlignment="1">
      <alignment horizontal="center" vertical="center"/>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8" xfId="0" applyFont="1" applyBorder="1" applyAlignment="1">
      <alignment horizontal="center" vertical="center" wrapText="1"/>
    </xf>
    <xf numFmtId="0" fontId="6" fillId="3" borderId="73" xfId="0" applyFont="1" applyFill="1" applyBorder="1" applyAlignment="1">
      <alignment horizontal="center" vertical="center"/>
    </xf>
    <xf numFmtId="177" fontId="2" fillId="0" borderId="40" xfId="0" applyNumberFormat="1" applyFont="1" applyBorder="1" applyAlignment="1">
      <alignment horizontal="center" vertical="center" shrinkToFit="1"/>
    </xf>
    <xf numFmtId="177" fontId="2" fillId="0" borderId="41" xfId="0" applyNumberFormat="1" applyFont="1" applyBorder="1" applyAlignment="1">
      <alignment horizontal="center" vertical="center" shrinkToFit="1"/>
    </xf>
    <xf numFmtId="177" fontId="2" fillId="0" borderId="31" xfId="0" applyNumberFormat="1" applyFont="1" applyBorder="1" applyAlignment="1">
      <alignment horizontal="center" vertical="center" shrinkToFit="1"/>
    </xf>
    <xf numFmtId="177" fontId="2" fillId="0" borderId="0" xfId="0" applyNumberFormat="1" applyFont="1" applyBorder="1" applyAlignment="1">
      <alignment horizontal="center" vertical="center" shrinkToFit="1"/>
    </xf>
    <xf numFmtId="177" fontId="2" fillId="0" borderId="32" xfId="0" applyNumberFormat="1" applyFont="1" applyBorder="1" applyAlignment="1">
      <alignment horizontal="center" vertical="center" shrinkToFit="1"/>
    </xf>
    <xf numFmtId="177" fontId="2" fillId="0" borderId="30" xfId="0" applyNumberFormat="1" applyFont="1" applyBorder="1" applyAlignment="1">
      <alignment horizontal="center" vertical="center" shrinkToFit="1"/>
    </xf>
    <xf numFmtId="177" fontId="2" fillId="0" borderId="43" xfId="0" applyNumberFormat="1" applyFont="1" applyBorder="1" applyAlignment="1">
      <alignment horizontal="center" vertical="center" shrinkToFit="1"/>
    </xf>
    <xf numFmtId="0" fontId="3" fillId="0" borderId="75" xfId="0" applyFont="1" applyBorder="1" applyAlignment="1">
      <alignment horizontal="center" vertical="center"/>
    </xf>
    <xf numFmtId="0" fontId="3" fillId="0" borderId="74" xfId="0" applyFont="1" applyBorder="1" applyAlignment="1">
      <alignment horizontal="center" vertical="center"/>
    </xf>
    <xf numFmtId="0" fontId="24" fillId="0" borderId="38" xfId="0" applyFont="1" applyBorder="1" applyAlignment="1">
      <alignment horizontal="center" vertical="center" textRotation="255"/>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4" xfId="0" applyFont="1" applyBorder="1" applyAlignment="1">
      <alignment horizontal="left" vertical="center" wrapText="1"/>
    </xf>
    <xf numFmtId="0" fontId="14" fillId="0" borderId="0" xfId="0" applyFont="1" applyBorder="1" applyAlignment="1">
      <alignment horizontal="left" vertical="center" wrapText="1"/>
    </xf>
    <xf numFmtId="0" fontId="14" fillId="0" borderId="5" xfId="0" applyFont="1" applyBorder="1" applyAlignment="1">
      <alignment horizontal="left" vertical="center" wrapText="1"/>
    </xf>
    <xf numFmtId="0" fontId="14" fillId="0" borderId="1" xfId="0" applyFont="1" applyBorder="1" applyAlignment="1">
      <alignment horizontal="left" vertical="center" wrapText="1"/>
    </xf>
    <xf numFmtId="0" fontId="4" fillId="0" borderId="38" xfId="0" applyFont="1" applyBorder="1" applyAlignment="1">
      <alignment horizontal="center" vertical="center" textRotation="255" shrinkToFit="1"/>
    </xf>
    <xf numFmtId="0" fontId="3" fillId="0" borderId="38" xfId="0" applyFont="1" applyBorder="1" applyAlignment="1">
      <alignment horizontal="center" vertical="center" textRotation="255" wrapText="1" shrinkToFit="1"/>
    </xf>
    <xf numFmtId="0" fontId="3" fillId="0" borderId="38" xfId="0" applyFont="1" applyBorder="1" applyAlignment="1">
      <alignment horizontal="center" vertical="center" wrapText="1" shrinkToFit="1"/>
    </xf>
    <xf numFmtId="38" fontId="5" fillId="0" borderId="50" xfId="1" applyFont="1" applyBorder="1" applyAlignment="1">
      <alignment horizontal="center" vertical="center" textRotation="255" wrapText="1" shrinkToFit="1"/>
    </xf>
    <xf numFmtId="38" fontId="5" fillId="0" borderId="39" xfId="1" applyFont="1" applyBorder="1" applyAlignment="1">
      <alignment horizontal="center" vertical="center" textRotation="255" wrapText="1" shrinkToFit="1"/>
    </xf>
    <xf numFmtId="38" fontId="5" fillId="0" borderId="51" xfId="1" applyFont="1" applyBorder="1" applyAlignment="1">
      <alignment horizontal="center" vertical="center" textRotation="255" wrapText="1" shrinkToFit="1"/>
    </xf>
    <xf numFmtId="38" fontId="5" fillId="0" borderId="44" xfId="1" applyFont="1" applyBorder="1" applyAlignment="1">
      <alignment horizontal="center" vertical="center" textRotation="255" wrapText="1" shrinkToFit="1"/>
    </xf>
    <xf numFmtId="38" fontId="5" fillId="0" borderId="26" xfId="1" applyFont="1" applyBorder="1" applyAlignment="1">
      <alignment horizontal="center" vertical="center" textRotation="255" wrapText="1" shrinkToFit="1"/>
    </xf>
    <xf numFmtId="38" fontId="5" fillId="0" borderId="45" xfId="1" applyFont="1" applyBorder="1" applyAlignment="1">
      <alignment horizontal="center" vertical="center" textRotation="255" wrapText="1" shrinkToFit="1"/>
    </xf>
    <xf numFmtId="38" fontId="5" fillId="0" borderId="46" xfId="1" applyFont="1" applyBorder="1" applyAlignment="1">
      <alignment horizontal="center" vertical="center" textRotation="255" wrapText="1" shrinkToFit="1"/>
    </xf>
    <xf numFmtId="38" fontId="5" fillId="0" borderId="47" xfId="1" applyFont="1" applyBorder="1" applyAlignment="1">
      <alignment horizontal="center" vertical="center" textRotation="255" wrapText="1" shrinkToFit="1"/>
    </xf>
    <xf numFmtId="38" fontId="5" fillId="0" borderId="52" xfId="1" applyFont="1" applyBorder="1" applyAlignment="1">
      <alignment horizontal="center" vertical="center" textRotation="255" wrapText="1" shrinkToFit="1"/>
    </xf>
    <xf numFmtId="38" fontId="7" fillId="0" borderId="3" xfId="1" applyFont="1" applyBorder="1" applyAlignment="1">
      <alignment horizontal="center" vertical="center" shrinkToFit="1"/>
    </xf>
    <xf numFmtId="38" fontId="7" fillId="0" borderId="29" xfId="1" applyFont="1" applyBorder="1" applyAlignment="1">
      <alignment horizontal="center" vertical="center" shrinkToFit="1"/>
    </xf>
    <xf numFmtId="38" fontId="7" fillId="0" borderId="5" xfId="1" applyFont="1" applyBorder="1" applyAlignment="1">
      <alignment horizontal="center" vertical="center" shrinkToFit="1"/>
    </xf>
    <xf numFmtId="38" fontId="7" fillId="0" borderId="27" xfId="1" applyFont="1" applyBorder="1" applyAlignment="1">
      <alignment horizontal="center" vertical="center" shrinkToFit="1"/>
    </xf>
    <xf numFmtId="38" fontId="7" fillId="0" borderId="26" xfId="1" applyFont="1" applyBorder="1" applyAlignment="1">
      <alignment horizontal="center" vertical="center" shrinkToFit="1"/>
    </xf>
    <xf numFmtId="38" fontId="7" fillId="0" borderId="24" xfId="1" applyFont="1" applyBorder="1" applyAlignment="1">
      <alignment horizontal="center" vertical="center" shrinkToFit="1"/>
    </xf>
    <xf numFmtId="38" fontId="7" fillId="0" borderId="49" xfId="1" applyFont="1" applyBorder="1" applyAlignment="1">
      <alignment horizontal="center" vertical="center" shrinkToFit="1"/>
    </xf>
    <xf numFmtId="38" fontId="7" fillId="0" borderId="47" xfId="1" applyFont="1" applyBorder="1" applyAlignment="1">
      <alignment horizontal="center" vertical="center" shrinkToFit="1"/>
    </xf>
    <xf numFmtId="38" fontId="7" fillId="0" borderId="48" xfId="1" applyFont="1" applyBorder="1" applyAlignment="1">
      <alignment horizontal="center" vertical="center" shrinkToFit="1"/>
    </xf>
    <xf numFmtId="38" fontId="6" fillId="0" borderId="50" xfId="1" applyFont="1" applyBorder="1" applyAlignment="1">
      <alignment horizontal="left" vertical="center" wrapText="1" shrinkToFit="1"/>
    </xf>
    <xf numFmtId="38" fontId="6" fillId="0" borderId="39" xfId="1" applyFont="1" applyBorder="1" applyAlignment="1">
      <alignment horizontal="left" vertical="center" wrapText="1" shrinkToFit="1"/>
    </xf>
    <xf numFmtId="38" fontId="6" fillId="0" borderId="51" xfId="1" applyFont="1" applyBorder="1" applyAlignment="1">
      <alignment horizontal="left" vertical="center" wrapText="1" shrinkToFit="1"/>
    </xf>
    <xf numFmtId="38" fontId="6" fillId="0" borderId="44" xfId="1" applyFont="1" applyBorder="1" applyAlignment="1">
      <alignment horizontal="left" vertical="center" wrapText="1" shrinkToFit="1"/>
    </xf>
    <xf numFmtId="38" fontId="6" fillId="0" borderId="26" xfId="1" applyFont="1" applyBorder="1" applyAlignment="1">
      <alignment horizontal="left" vertical="center" wrapText="1" shrinkToFit="1"/>
    </xf>
    <xf numFmtId="38" fontId="6" fillId="0" borderId="45" xfId="1" applyFont="1" applyBorder="1" applyAlignment="1">
      <alignment horizontal="left" vertical="center" wrapText="1" shrinkToFit="1"/>
    </xf>
    <xf numFmtId="38" fontId="6" fillId="0" borderId="46" xfId="1" applyFont="1" applyBorder="1" applyAlignment="1">
      <alignment horizontal="left" vertical="center" wrapText="1" shrinkToFit="1"/>
    </xf>
    <xf numFmtId="38" fontId="6" fillId="0" borderId="47" xfId="1" applyFont="1" applyBorder="1" applyAlignment="1">
      <alignment horizontal="left" vertical="center" wrapText="1" shrinkToFit="1"/>
    </xf>
    <xf numFmtId="38" fontId="6" fillId="0" borderId="52" xfId="1" applyFont="1" applyBorder="1" applyAlignment="1">
      <alignment horizontal="left" vertical="center" wrapText="1" shrinkToFit="1"/>
    </xf>
    <xf numFmtId="38" fontId="2" fillId="0" borderId="3" xfId="1" applyFont="1" applyBorder="1" applyAlignment="1">
      <alignment horizontal="center" vertical="center" shrinkToFit="1"/>
    </xf>
    <xf numFmtId="38" fontId="2" fillId="0" borderId="29" xfId="1" applyFont="1" applyBorder="1" applyAlignment="1">
      <alignment horizontal="center" vertical="center" shrinkToFit="1"/>
    </xf>
    <xf numFmtId="38" fontId="2" fillId="0" borderId="5" xfId="1" applyFont="1" applyBorder="1" applyAlignment="1">
      <alignment horizontal="center" vertical="center" shrinkToFit="1"/>
    </xf>
    <xf numFmtId="38" fontId="2" fillId="0" borderId="27" xfId="1" applyFont="1" applyBorder="1" applyAlignment="1">
      <alignment horizontal="center" vertical="center" shrinkToFit="1"/>
    </xf>
    <xf numFmtId="38" fontId="2" fillId="0" borderId="26" xfId="1" applyFont="1" applyBorder="1" applyAlignment="1">
      <alignment horizontal="center" vertical="center" shrinkToFit="1"/>
    </xf>
    <xf numFmtId="38" fontId="2" fillId="0" borderId="24" xfId="1" applyFont="1" applyBorder="1" applyAlignment="1">
      <alignment horizontal="center" vertical="center" shrinkToFit="1"/>
    </xf>
    <xf numFmtId="38" fontId="2" fillId="0" borderId="49" xfId="1" applyFont="1" applyBorder="1" applyAlignment="1">
      <alignment horizontal="center" vertical="center" shrinkToFit="1"/>
    </xf>
    <xf numFmtId="38" fontId="2" fillId="0" borderId="47" xfId="1" applyFont="1" applyBorder="1" applyAlignment="1">
      <alignment horizontal="center" vertical="center" shrinkToFit="1"/>
    </xf>
    <xf numFmtId="38" fontId="2" fillId="0" borderId="28" xfId="1" applyFont="1" applyBorder="1" applyAlignment="1">
      <alignment horizontal="center" vertical="center" shrinkToFit="1"/>
    </xf>
    <xf numFmtId="38" fontId="2" fillId="0" borderId="6" xfId="1" applyFont="1" applyBorder="1" applyAlignment="1">
      <alignment horizontal="center" vertical="center" shrinkToFit="1"/>
    </xf>
    <xf numFmtId="0" fontId="5" fillId="0" borderId="0" xfId="0" applyFont="1" applyBorder="1" applyAlignment="1">
      <alignment horizontal="center" vertical="top" shrinkToFit="1"/>
    </xf>
    <xf numFmtId="0" fontId="5" fillId="0" borderId="43" xfId="0" applyFont="1" applyBorder="1" applyAlignment="1">
      <alignment horizontal="center" vertical="top" shrinkToFi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3" fillId="0" borderId="38" xfId="0" applyFont="1" applyBorder="1" applyAlignment="1">
      <alignment horizontal="left"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0" xfId="0" applyFont="1" applyBorder="1" applyAlignment="1">
      <alignment vertical="center" wrapText="1"/>
    </xf>
    <xf numFmtId="0" fontId="6" fillId="0" borderId="2" xfId="0" applyFont="1" applyBorder="1" applyAlignment="1">
      <alignment vertical="center" wrapText="1"/>
    </xf>
    <xf numFmtId="0" fontId="6" fillId="0" borderId="1" xfId="0" applyFont="1" applyBorder="1" applyAlignment="1">
      <alignment vertical="center" wrapText="1"/>
    </xf>
    <xf numFmtId="0" fontId="6" fillId="0" borderId="3" xfId="0" applyFont="1" applyBorder="1" applyAlignment="1">
      <alignment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26" fillId="6" borderId="67" xfId="0" applyFont="1" applyFill="1" applyBorder="1" applyAlignment="1">
      <alignment horizontal="left" vertical="center"/>
    </xf>
    <xf numFmtId="0" fontId="26" fillId="6" borderId="41" xfId="0" applyFont="1" applyFill="1" applyBorder="1" applyAlignment="1">
      <alignment horizontal="left" vertical="center"/>
    </xf>
    <xf numFmtId="0" fontId="26" fillId="6" borderId="72" xfId="0" applyFont="1" applyFill="1" applyBorder="1" applyAlignment="1">
      <alignment horizontal="left" vertical="center"/>
    </xf>
    <xf numFmtId="0" fontId="26" fillId="6" borderId="68" xfId="0" applyFont="1" applyFill="1" applyBorder="1" applyAlignment="1">
      <alignment horizontal="left" vertical="center"/>
    </xf>
    <xf numFmtId="0" fontId="26" fillId="6" borderId="30" xfId="0" applyFont="1" applyFill="1" applyBorder="1" applyAlignment="1">
      <alignment horizontal="left" vertical="center"/>
    </xf>
    <xf numFmtId="0" fontId="26" fillId="6" borderId="71" xfId="0" applyFont="1" applyFill="1" applyBorder="1" applyAlignment="1">
      <alignment horizontal="lef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9" fillId="0" borderId="6" xfId="0" applyFont="1" applyBorder="1" applyAlignment="1">
      <alignment horizontal="center" vertical="center" textRotation="255" wrapText="1"/>
    </xf>
    <xf numFmtId="0" fontId="9" fillId="0" borderId="7" xfId="0" applyFont="1" applyBorder="1" applyAlignment="1">
      <alignment horizontal="center" vertical="center" textRotation="255" wrapText="1"/>
    </xf>
    <xf numFmtId="0" fontId="9" fillId="0" borderId="4" xfId="0" applyFont="1" applyBorder="1" applyAlignment="1">
      <alignment horizontal="center" vertical="center" textRotation="255" wrapText="1"/>
    </xf>
    <xf numFmtId="0" fontId="9" fillId="0" borderId="0" xfId="0" applyFont="1" applyBorder="1" applyAlignment="1">
      <alignment horizontal="center" vertical="center" textRotation="255" wrapText="1"/>
    </xf>
    <xf numFmtId="0" fontId="9" fillId="0" borderId="5" xfId="0" applyFont="1" applyBorder="1" applyAlignment="1">
      <alignment horizontal="center" vertical="center" textRotation="255" wrapText="1"/>
    </xf>
    <xf numFmtId="0" fontId="9" fillId="0" borderId="1" xfId="0" applyFont="1" applyBorder="1" applyAlignment="1">
      <alignment horizontal="center" vertical="center" textRotation="255" wrapText="1"/>
    </xf>
    <xf numFmtId="0" fontId="5" fillId="0" borderId="0" xfId="0" applyFont="1" applyBorder="1" applyAlignment="1">
      <alignment horizontal="center" shrinkToFit="1"/>
    </xf>
    <xf numFmtId="0" fontId="5" fillId="0" borderId="34" xfId="0" applyFont="1" applyBorder="1" applyAlignment="1">
      <alignment horizontal="center" shrinkToFit="1"/>
    </xf>
    <xf numFmtId="0" fontId="5" fillId="0" borderId="35" xfId="0" applyFont="1" applyBorder="1" applyAlignment="1">
      <alignment horizontal="center" shrinkToFit="1"/>
    </xf>
    <xf numFmtId="0" fontId="5" fillId="0" borderId="36" xfId="0" applyFont="1" applyBorder="1" applyAlignment="1">
      <alignment horizontal="center" shrinkToFit="1"/>
    </xf>
    <xf numFmtId="0" fontId="5" fillId="0" borderId="31" xfId="0" applyFont="1" applyBorder="1" applyAlignment="1">
      <alignment horizontal="center" vertical="center" wrapText="1" shrinkToFit="1"/>
    </xf>
    <xf numFmtId="0" fontId="5" fillId="0" borderId="0"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71" xfId="0" applyFont="1" applyBorder="1" applyAlignment="1">
      <alignment horizontal="center" vertical="center" shrinkToFit="1"/>
    </xf>
    <xf numFmtId="0" fontId="37" fillId="0" borderId="0" xfId="0" applyFont="1" applyBorder="1" applyAlignment="1">
      <alignment horizontal="left" vertical="center" wrapText="1"/>
    </xf>
    <xf numFmtId="0" fontId="5" fillId="0" borderId="31" xfId="0" applyFont="1" applyBorder="1" applyAlignment="1">
      <alignment horizontal="right" vertical="center" shrinkToFit="1"/>
    </xf>
    <xf numFmtId="0" fontId="5" fillId="0" borderId="0" xfId="0" applyFont="1" applyBorder="1" applyAlignment="1">
      <alignment horizontal="right" vertical="center" shrinkToFit="1"/>
    </xf>
    <xf numFmtId="0" fontId="5" fillId="0" borderId="0" xfId="0" applyFont="1" applyBorder="1" applyAlignment="1">
      <alignment horizontal="left" wrapText="1"/>
    </xf>
    <xf numFmtId="0" fontId="5" fillId="0" borderId="34" xfId="0" applyFont="1" applyBorder="1" applyAlignment="1">
      <alignment horizontal="left" wrapText="1"/>
    </xf>
    <xf numFmtId="0" fontId="14" fillId="0" borderId="67" xfId="0" applyFont="1" applyBorder="1" applyAlignment="1">
      <alignment horizontal="left" vertical="center" wrapText="1"/>
    </xf>
    <xf numFmtId="0" fontId="14" fillId="0" borderId="41" xfId="0" applyFont="1" applyBorder="1" applyAlignment="1">
      <alignment horizontal="left" vertical="center" wrapText="1"/>
    </xf>
    <xf numFmtId="0" fontId="14" fillId="0" borderId="42" xfId="0" applyFont="1" applyBorder="1" applyAlignment="1">
      <alignment horizontal="left" vertical="center" wrapText="1"/>
    </xf>
    <xf numFmtId="0" fontId="14" fillId="0" borderId="82" xfId="0" applyFont="1" applyBorder="1" applyAlignment="1">
      <alignment horizontal="left" vertical="center" wrapText="1"/>
    </xf>
    <xf numFmtId="0" fontId="14" fillId="0" borderId="83" xfId="0" applyFont="1" applyBorder="1" applyAlignment="1">
      <alignment horizontal="left" vertical="center" wrapText="1"/>
    </xf>
    <xf numFmtId="0" fontId="5" fillId="0" borderId="65" xfId="0" applyFont="1" applyBorder="1" applyAlignment="1">
      <alignment horizontal="left" vertical="center" wrapText="1"/>
    </xf>
    <xf numFmtId="0" fontId="5" fillId="0" borderId="0" xfId="0" applyFont="1" applyBorder="1" applyAlignment="1">
      <alignment horizontal="left" vertical="center" wrapText="1"/>
    </xf>
    <xf numFmtId="0" fontId="5" fillId="0" borderId="43" xfId="0" applyFont="1" applyBorder="1" applyAlignment="1">
      <alignment horizontal="left" vertical="center" wrapText="1"/>
    </xf>
    <xf numFmtId="0" fontId="5" fillId="0" borderId="68" xfId="0" applyFont="1" applyBorder="1" applyAlignment="1">
      <alignment horizontal="left" vertical="center" wrapText="1"/>
    </xf>
    <xf numFmtId="0" fontId="5" fillId="0" borderId="30"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69"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14" fillId="0" borderId="72" xfId="0" applyFont="1" applyBorder="1" applyAlignment="1">
      <alignment horizontal="left" vertical="center" wrapText="1"/>
    </xf>
    <xf numFmtId="0" fontId="14" fillId="0" borderId="84" xfId="0" applyFont="1" applyBorder="1" applyAlignment="1">
      <alignment horizontal="left" vertical="center" wrapText="1"/>
    </xf>
  </cellXfs>
  <cellStyles count="2">
    <cellStyle name="桁区切り" xfId="1" builtinId="6"/>
    <cellStyle name="標準" xfId="0" builtinId="0"/>
  </cellStyles>
  <dxfs count="20">
    <dxf>
      <numFmt numFmtId="184" formatCode="&quot;令和元年&quot;m&quot;月&quot;d&quot;日&quot;"/>
    </dxf>
    <dxf>
      <numFmt numFmtId="185" formatCode="&quot;令和2年&quot;m&quot;月&quot;d&quot;日&quot;"/>
    </dxf>
    <dxf>
      <numFmt numFmtId="186" formatCode="&quot;令和3年&quot;m&quot;月&quot;d&quot;日&quot;"/>
    </dxf>
    <dxf>
      <numFmt numFmtId="187" formatCode="&quot;令和4年&quot;m&quot;月&quot;d&quot;日&quot;"/>
    </dxf>
    <dxf>
      <numFmt numFmtId="184" formatCode="&quot;令和元年&quot;m&quot;月&quot;d&quot;日&quot;"/>
    </dxf>
    <dxf>
      <numFmt numFmtId="185" formatCode="&quot;令和2年&quot;m&quot;月&quot;d&quot;日&quot;"/>
    </dxf>
    <dxf>
      <numFmt numFmtId="186" formatCode="&quot;令和3年&quot;m&quot;月&quot;d&quot;日&quot;"/>
    </dxf>
    <dxf>
      <numFmt numFmtId="187" formatCode="&quot;令和4年&quot;m&quot;月&quot;d&quot;日&quot;"/>
    </dxf>
    <dxf>
      <numFmt numFmtId="184" formatCode="&quot;令和元年&quot;m&quot;月&quot;d&quot;日&quot;"/>
    </dxf>
    <dxf>
      <numFmt numFmtId="185" formatCode="&quot;令和2年&quot;m&quot;月&quot;d&quot;日&quot;"/>
    </dxf>
    <dxf>
      <numFmt numFmtId="186" formatCode="&quot;令和3年&quot;m&quot;月&quot;d&quot;日&quot;"/>
    </dxf>
    <dxf>
      <numFmt numFmtId="187" formatCode="&quot;令和4年&quot;m&quot;月&quot;d&quot;日&quot;"/>
    </dxf>
    <dxf>
      <numFmt numFmtId="184" formatCode="&quot;令和元年&quot;m&quot;月&quot;d&quot;日&quot;"/>
    </dxf>
    <dxf>
      <numFmt numFmtId="185" formatCode="&quot;令和2年&quot;m&quot;月&quot;d&quot;日&quot;"/>
    </dxf>
    <dxf>
      <numFmt numFmtId="186" formatCode="&quot;令和3年&quot;m&quot;月&quot;d&quot;日&quot;"/>
    </dxf>
    <dxf>
      <numFmt numFmtId="187" formatCode="&quot;令和4年&quot;m&quot;月&quot;d&quot;日&quot;"/>
    </dxf>
    <dxf>
      <numFmt numFmtId="184" formatCode="&quot;令和元年&quot;m&quot;月&quot;d&quot;日&quot;"/>
    </dxf>
    <dxf>
      <numFmt numFmtId="185" formatCode="&quot;令和2年&quot;m&quot;月&quot;d&quot;日&quot;"/>
    </dxf>
    <dxf>
      <numFmt numFmtId="186" formatCode="&quot;令和3年&quot;m&quot;月&quot;d&quot;日&quot;"/>
    </dxf>
    <dxf>
      <numFmt numFmtId="187" formatCode="&quot;令和4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54234</xdr:colOff>
      <xdr:row>0</xdr:row>
      <xdr:rowOff>25037</xdr:rowOff>
    </xdr:from>
    <xdr:to>
      <xdr:col>31</xdr:col>
      <xdr:colOff>6984</xdr:colOff>
      <xdr:row>9</xdr:row>
      <xdr:rowOff>53987</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999407" y="25037"/>
          <a:ext cx="824654" cy="820258"/>
        </a:xfrm>
        <a:prstGeom prst="ellipse">
          <a:avLst/>
        </a:prstGeom>
        <a:solidFill>
          <a:schemeClr val="bg1">
            <a:alpha val="0"/>
          </a:schemeClr>
        </a:solid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6</a:t>
          </a:r>
          <a:endParaRPr kumimoji="1" lang="ja-JP" altLang="en-US" sz="1100"/>
        </a:p>
      </xdr:txBody>
    </xdr:sp>
    <xdr:clientData/>
  </xdr:twoCellAnchor>
  <xdr:twoCellAnchor>
    <xdr:from>
      <xdr:col>109</xdr:col>
      <xdr:colOff>52721</xdr:colOff>
      <xdr:row>10</xdr:row>
      <xdr:rowOff>17224</xdr:rowOff>
    </xdr:from>
    <xdr:to>
      <xdr:col>113</xdr:col>
      <xdr:colOff>1386</xdr:colOff>
      <xdr:row>12</xdr:row>
      <xdr:rowOff>61774</xdr:rowOff>
    </xdr:to>
    <xdr:sp macro="" textlink="">
      <xdr:nvSpPr>
        <xdr:cNvPr id="3" name="円/楕円 3">
          <a:extLst>
            <a:ext uri="{FF2B5EF4-FFF2-40B4-BE49-F238E27FC236}">
              <a16:creationId xmlns:a16="http://schemas.microsoft.com/office/drawing/2014/main" id="{00000000-0008-0000-0100-000003000000}"/>
            </a:ext>
          </a:extLst>
        </xdr:cNvPr>
        <xdr:cNvSpPr/>
      </xdr:nvSpPr>
      <xdr:spPr>
        <a:xfrm>
          <a:off x="6993547" y="853767"/>
          <a:ext cx="213709" cy="210203"/>
        </a:xfrm>
        <a:prstGeom prst="ellipse">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18</xdr:col>
      <xdr:colOff>40248</xdr:colOff>
      <xdr:row>1</xdr:row>
      <xdr:rowOff>36866</xdr:rowOff>
    </xdr:from>
    <xdr:ext cx="608280" cy="275717"/>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87998" y="122591"/>
          <a:ext cx="6082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HGPｺﾞｼｯｸM" panose="020B0600000000000000" pitchFamily="50" charset="-128"/>
              <a:ea typeface="HGPｺﾞｼｯｸM" panose="020B0600000000000000" pitchFamily="50" charset="-128"/>
            </a:rPr>
            <a:t>受付印</a:t>
          </a:r>
        </a:p>
      </xdr:txBody>
    </xdr:sp>
    <xdr:clientData/>
  </xdr:oneCellAnchor>
  <xdr:twoCellAnchor>
    <xdr:from>
      <xdr:col>104</xdr:col>
      <xdr:colOff>46892</xdr:colOff>
      <xdr:row>6</xdr:row>
      <xdr:rowOff>38100</xdr:rowOff>
    </xdr:from>
    <xdr:to>
      <xdr:col>107</xdr:col>
      <xdr:colOff>26868</xdr:colOff>
      <xdr:row>8</xdr:row>
      <xdr:rowOff>27600</xdr:rowOff>
    </xdr:to>
    <xdr:sp macro="" textlink="">
      <xdr:nvSpPr>
        <xdr:cNvPr id="5" name="フレーム (半分) 4">
          <a:extLst>
            <a:ext uri="{FF2B5EF4-FFF2-40B4-BE49-F238E27FC236}">
              <a16:creationId xmlns:a16="http://schemas.microsoft.com/office/drawing/2014/main" id="{00000000-0008-0000-0100-000005000000}"/>
            </a:ext>
          </a:extLst>
        </xdr:cNvPr>
        <xdr:cNvSpPr/>
      </xdr:nvSpPr>
      <xdr:spPr>
        <a:xfrm>
          <a:off x="6447692" y="552450"/>
          <a:ext cx="180001" cy="180000"/>
        </a:xfrm>
        <a:prstGeom prst="halfFrame">
          <a:avLst>
            <a:gd name="adj1" fmla="val 20104"/>
            <a:gd name="adj2" fmla="val 18514"/>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7"/>
  <sheetViews>
    <sheetView zoomScaleNormal="100" workbookViewId="0">
      <selection activeCell="D5" sqref="D5"/>
    </sheetView>
  </sheetViews>
  <sheetFormatPr defaultRowHeight="18.75"/>
  <cols>
    <col min="1" max="1" width="4.25" style="19" customWidth="1"/>
    <col min="2" max="2" width="3.5" style="19" bestFit="1" customWidth="1"/>
    <col min="3" max="3" width="33.625" style="19" bestFit="1" customWidth="1"/>
    <col min="4" max="4" width="59" style="62" customWidth="1"/>
    <col min="5" max="5" width="33.875" style="17" customWidth="1"/>
    <col min="6" max="6" width="12.375" style="18" customWidth="1"/>
    <col min="7" max="16384" width="9" style="19"/>
  </cols>
  <sheetData>
    <row r="1" spans="1:6" ht="13.5" customHeight="1">
      <c r="A1" s="155" t="s">
        <v>17</v>
      </c>
      <c r="B1" s="155"/>
      <c r="C1" s="155"/>
      <c r="D1" s="155"/>
    </row>
    <row r="2" spans="1:6" ht="14.25" customHeight="1" thickBot="1">
      <c r="A2" s="156"/>
      <c r="B2" s="156"/>
      <c r="C2" s="156"/>
      <c r="D2" s="156"/>
      <c r="E2" s="20"/>
      <c r="F2" s="21" t="s">
        <v>63</v>
      </c>
    </row>
    <row r="3" spans="1:6" ht="26.25" thickBot="1">
      <c r="A3" s="22"/>
      <c r="B3" s="23"/>
      <c r="C3" s="65" t="s">
        <v>38</v>
      </c>
      <c r="D3" s="66" t="s">
        <v>39</v>
      </c>
      <c r="E3" s="67" t="s">
        <v>55</v>
      </c>
    </row>
    <row r="4" spans="1:6" ht="19.5" thickBot="1">
      <c r="A4" s="63" t="s">
        <v>65</v>
      </c>
      <c r="B4" s="24">
        <v>1</v>
      </c>
      <c r="C4" s="25" t="s">
        <v>65</v>
      </c>
      <c r="D4" s="26">
        <v>5</v>
      </c>
      <c r="E4" s="27">
        <v>5</v>
      </c>
      <c r="F4" s="18" t="str">
        <f>IF(D4="","年度を入力してください","")</f>
        <v/>
      </c>
    </row>
    <row r="5" spans="1:6">
      <c r="A5" s="157" t="s">
        <v>21</v>
      </c>
      <c r="B5" s="28">
        <v>1</v>
      </c>
      <c r="C5" s="28" t="s">
        <v>2</v>
      </c>
      <c r="D5" s="29"/>
      <c r="E5" s="29" t="s">
        <v>173</v>
      </c>
    </row>
    <row r="6" spans="1:6">
      <c r="A6" s="158"/>
      <c r="B6" s="30">
        <v>2</v>
      </c>
      <c r="C6" s="30" t="s">
        <v>89</v>
      </c>
      <c r="D6" s="31"/>
      <c r="E6" s="31">
        <v>5291380</v>
      </c>
    </row>
    <row r="7" spans="1:6">
      <c r="A7" s="158"/>
      <c r="B7" s="30">
        <v>3</v>
      </c>
      <c r="C7" s="30" t="s">
        <v>4</v>
      </c>
      <c r="D7" s="31"/>
      <c r="E7" s="31" t="s">
        <v>175</v>
      </c>
    </row>
    <row r="8" spans="1:6">
      <c r="A8" s="158"/>
      <c r="B8" s="30">
        <v>4</v>
      </c>
      <c r="C8" s="30" t="s">
        <v>66</v>
      </c>
      <c r="D8" s="32"/>
      <c r="E8" s="32">
        <v>1234567890123</v>
      </c>
      <c r="F8" s="18" t="str">
        <f>IF(D8="","",
IF(②異動届!DG21=
IF(D8&gt;999999999999,9-MOD(SUMPRODUCT(MID(TEXT(D8,"0000000000000″"),{2,3,4,5,6,7,8,9,10,11,12,13},1)*{2,1,2,1,2,1,2,1,2,1,2,1}),9),
CHOOSE(11-MOD(SUMPRODUCT(MID(TEXT(D8,"000000000000″"),{1,2,3,4,5,6,7,8,9,10,11},1)*{6,5,4,3,2,7,6,5,4,3,2}),11),1,2,3,4,5,6,7,8,9,0,0)),"","入力した番号を確認してください"))</f>
        <v/>
      </c>
    </row>
    <row r="9" spans="1:6">
      <c r="A9" s="158"/>
      <c r="B9" s="30">
        <v>5</v>
      </c>
      <c r="C9" s="30" t="s">
        <v>18</v>
      </c>
      <c r="D9" s="31"/>
      <c r="E9" s="31" t="s">
        <v>176</v>
      </c>
    </row>
    <row r="10" spans="1:6">
      <c r="A10" s="158"/>
      <c r="B10" s="30">
        <v>6</v>
      </c>
      <c r="C10" s="30" t="s">
        <v>19</v>
      </c>
      <c r="D10" s="31"/>
      <c r="E10" s="31" t="s">
        <v>177</v>
      </c>
    </row>
    <row r="11" spans="1:6">
      <c r="A11" s="158"/>
      <c r="B11" s="30">
        <v>7</v>
      </c>
      <c r="C11" s="30" t="s">
        <v>20</v>
      </c>
      <c r="D11" s="31"/>
      <c r="E11" s="31" t="s">
        <v>178</v>
      </c>
    </row>
    <row r="12" spans="1:6">
      <c r="A12" s="158"/>
      <c r="B12" s="30">
        <v>8</v>
      </c>
      <c r="C12" s="30" t="s">
        <v>155</v>
      </c>
      <c r="D12" s="31"/>
      <c r="E12" s="31">
        <v>1100</v>
      </c>
    </row>
    <row r="13" spans="1:6">
      <c r="A13" s="158"/>
      <c r="B13" s="30">
        <v>9</v>
      </c>
      <c r="C13" s="30" t="s">
        <v>70</v>
      </c>
      <c r="D13" s="31"/>
      <c r="E13" s="31">
        <v>7777777</v>
      </c>
    </row>
    <row r="14" spans="1:6">
      <c r="A14" s="158"/>
      <c r="B14" s="30">
        <v>10</v>
      </c>
      <c r="C14" s="30" t="s">
        <v>69</v>
      </c>
      <c r="D14" s="31"/>
      <c r="E14" s="31">
        <v>1234567</v>
      </c>
    </row>
    <row r="15" spans="1:6">
      <c r="A15" s="158"/>
      <c r="B15" s="30">
        <v>11</v>
      </c>
      <c r="C15" s="30" t="s">
        <v>71</v>
      </c>
      <c r="D15" s="31"/>
      <c r="E15" s="31">
        <v>7777777</v>
      </c>
    </row>
    <row r="16" spans="1:6">
      <c r="A16" s="158"/>
      <c r="B16" s="30">
        <v>12</v>
      </c>
      <c r="C16" s="30" t="s">
        <v>72</v>
      </c>
      <c r="D16" s="31"/>
      <c r="E16" s="31">
        <v>1234567</v>
      </c>
    </row>
    <row r="17" spans="1:6" ht="19.5" thickBot="1">
      <c r="A17" s="64"/>
      <c r="B17" s="30">
        <v>13</v>
      </c>
      <c r="C17" s="33" t="s">
        <v>59</v>
      </c>
      <c r="D17" s="34"/>
      <c r="E17" s="34">
        <v>45177</v>
      </c>
      <c r="F17" s="72" t="s">
        <v>88</v>
      </c>
    </row>
    <row r="18" spans="1:6">
      <c r="A18" s="157" t="s">
        <v>22</v>
      </c>
      <c r="B18" s="28">
        <v>1</v>
      </c>
      <c r="C18" s="28" t="s">
        <v>5</v>
      </c>
      <c r="D18" s="29"/>
      <c r="E18" s="29" t="s">
        <v>179</v>
      </c>
    </row>
    <row r="19" spans="1:6">
      <c r="A19" s="158"/>
      <c r="B19" s="33">
        <v>2</v>
      </c>
      <c r="C19" s="33" t="s">
        <v>6</v>
      </c>
      <c r="D19" s="31"/>
      <c r="E19" s="31" t="s">
        <v>180</v>
      </c>
    </row>
    <row r="20" spans="1:6">
      <c r="A20" s="158"/>
      <c r="B20" s="33">
        <v>3</v>
      </c>
      <c r="C20" s="30" t="s">
        <v>40</v>
      </c>
      <c r="D20" s="34"/>
      <c r="E20" s="34">
        <v>31868</v>
      </c>
    </row>
    <row r="21" spans="1:6">
      <c r="A21" s="158"/>
      <c r="B21" s="33">
        <v>4</v>
      </c>
      <c r="C21" s="30" t="s">
        <v>67</v>
      </c>
      <c r="D21" s="35"/>
      <c r="E21" s="35">
        <v>123456789012</v>
      </c>
      <c r="F21" s="18" t="str">
        <f>IF(①入力!D21="","",
IF(D21&gt;999999999999,"入力した番号を確認してください",
IF(②異動届!BH30=CHOOSE(11-MOD(SUMPRODUCT(MID(TEXT(D21,"000000000000″"),{1,2,3,4,5,6,7,8,9,10,11},1)*{6,5,4,3,2,7,6,5,4,3,2}),11),1,2,3,4,5,6,7,8,9,0,0),"","入力した番号を確認してください")))</f>
        <v/>
      </c>
    </row>
    <row r="22" spans="1:6">
      <c r="A22" s="158"/>
      <c r="B22" s="33">
        <v>5</v>
      </c>
      <c r="C22" s="30" t="s">
        <v>23</v>
      </c>
      <c r="D22" s="31"/>
      <c r="E22" s="31" t="s">
        <v>174</v>
      </c>
    </row>
    <row r="23" spans="1:6">
      <c r="A23" s="158"/>
      <c r="B23" s="33">
        <v>6</v>
      </c>
      <c r="C23" s="30" t="s">
        <v>24</v>
      </c>
      <c r="D23" s="31"/>
      <c r="E23" s="31" t="s">
        <v>174</v>
      </c>
    </row>
    <row r="24" spans="1:6">
      <c r="A24" s="158"/>
      <c r="B24" s="33">
        <v>7</v>
      </c>
      <c r="C24" s="30" t="s">
        <v>7</v>
      </c>
      <c r="D24" s="36"/>
      <c r="E24" s="36">
        <v>84400</v>
      </c>
    </row>
    <row r="25" spans="1:6">
      <c r="A25" s="158"/>
      <c r="B25" s="169">
        <v>8</v>
      </c>
      <c r="C25" s="30" t="s">
        <v>60</v>
      </c>
      <c r="D25" s="36"/>
      <c r="E25" s="36">
        <v>21400</v>
      </c>
    </row>
    <row r="26" spans="1:6">
      <c r="A26" s="158"/>
      <c r="B26" s="169"/>
      <c r="C26" s="33" t="s">
        <v>48</v>
      </c>
      <c r="D26" s="37"/>
      <c r="E26" s="31">
        <v>6</v>
      </c>
    </row>
    <row r="27" spans="1:6">
      <c r="A27" s="158"/>
      <c r="B27" s="169"/>
      <c r="C27" s="33" t="s">
        <v>49</v>
      </c>
      <c r="D27" s="37"/>
      <c r="E27" s="31">
        <v>8</v>
      </c>
    </row>
    <row r="28" spans="1:6">
      <c r="A28" s="158"/>
      <c r="B28" s="169">
        <v>9</v>
      </c>
      <c r="C28" s="30" t="s">
        <v>8</v>
      </c>
      <c r="D28" s="36"/>
      <c r="E28" s="36">
        <v>63000</v>
      </c>
      <c r="F28" s="18" t="str">
        <f>IF(D28=D24-D25,"","未徴収税額記入誤り")</f>
        <v/>
      </c>
    </row>
    <row r="29" spans="1:6">
      <c r="A29" s="158"/>
      <c r="B29" s="169"/>
      <c r="C29" s="33" t="s">
        <v>51</v>
      </c>
      <c r="D29" s="37"/>
      <c r="E29" s="31">
        <v>9</v>
      </c>
    </row>
    <row r="30" spans="1:6">
      <c r="A30" s="158"/>
      <c r="B30" s="169"/>
      <c r="C30" s="33" t="s">
        <v>52</v>
      </c>
      <c r="D30" s="37"/>
      <c r="E30" s="31">
        <v>5</v>
      </c>
    </row>
    <row r="31" spans="1:6">
      <c r="A31" s="158"/>
      <c r="B31" s="33">
        <v>10</v>
      </c>
      <c r="C31" s="30" t="s">
        <v>9</v>
      </c>
      <c r="D31" s="34"/>
      <c r="E31" s="34">
        <v>45169</v>
      </c>
      <c r="F31" s="72"/>
    </row>
    <row r="32" spans="1:6">
      <c r="A32" s="158"/>
      <c r="B32" s="33">
        <v>11</v>
      </c>
      <c r="C32" s="30" t="s">
        <v>25</v>
      </c>
      <c r="D32" s="38"/>
      <c r="E32" s="31" t="s">
        <v>159</v>
      </c>
      <c r="F32" s="18" t="str">
        <f>IF(D32="8　その他（　　　）","印刷後(　　)内に事由を手書きで記入してください。","")</f>
        <v/>
      </c>
    </row>
    <row r="33" spans="1:6">
      <c r="A33" s="158"/>
      <c r="B33" s="33">
        <v>12</v>
      </c>
      <c r="C33" s="30" t="s">
        <v>26</v>
      </c>
      <c r="D33" s="39"/>
      <c r="E33" s="31" t="s">
        <v>47</v>
      </c>
    </row>
    <row r="34" spans="1:6">
      <c r="A34" s="158"/>
      <c r="B34" s="33">
        <v>13</v>
      </c>
      <c r="C34" s="30" t="s">
        <v>27</v>
      </c>
      <c r="D34" s="36"/>
      <c r="E34" s="36">
        <v>500000</v>
      </c>
    </row>
    <row r="35" spans="1:6" ht="19.5" thickBot="1">
      <c r="A35" s="159"/>
      <c r="B35" s="40">
        <v>14</v>
      </c>
      <c r="C35" s="41" t="s">
        <v>28</v>
      </c>
      <c r="D35" s="36"/>
      <c r="E35" s="36">
        <v>50000</v>
      </c>
    </row>
    <row r="36" spans="1:6">
      <c r="A36" s="42"/>
      <c r="B36" s="43"/>
      <c r="C36" s="43"/>
      <c r="D36" s="44"/>
      <c r="E36" s="45"/>
    </row>
    <row r="37" spans="1:6" s="49" customFormat="1" thickBot="1">
      <c r="A37" s="46" t="s">
        <v>64</v>
      </c>
      <c r="B37" s="47"/>
      <c r="C37" s="47"/>
      <c r="D37" s="46"/>
      <c r="E37" s="48"/>
      <c r="F37" s="18"/>
    </row>
    <row r="38" spans="1:6" ht="19.5" thickBot="1">
      <c r="A38" s="160" t="s">
        <v>29</v>
      </c>
      <c r="B38" s="166" t="s">
        <v>30</v>
      </c>
      <c r="C38" s="167"/>
      <c r="D38" s="167"/>
      <c r="E38" s="68" t="s">
        <v>83</v>
      </c>
    </row>
    <row r="39" spans="1:6">
      <c r="A39" s="161"/>
      <c r="B39" s="30">
        <v>1</v>
      </c>
      <c r="C39" s="50" t="s">
        <v>31</v>
      </c>
      <c r="D39" s="51"/>
      <c r="E39" s="51">
        <v>5228501</v>
      </c>
      <c r="F39" s="18" t="str">
        <f>IF(AND($D$33="1　特別徴収継続",D39=""),"記入してください","")</f>
        <v/>
      </c>
    </row>
    <row r="40" spans="1:6">
      <c r="A40" s="161"/>
      <c r="B40" s="30">
        <v>2</v>
      </c>
      <c r="C40" s="50" t="s">
        <v>10</v>
      </c>
      <c r="D40" s="51"/>
      <c r="E40" s="51" t="s">
        <v>181</v>
      </c>
      <c r="F40" s="18" t="str">
        <f>IF(AND($D$33="1　特別徴収継続",D40=""),"記入してください","")</f>
        <v/>
      </c>
    </row>
    <row r="41" spans="1:6">
      <c r="A41" s="161"/>
      <c r="B41" s="30">
        <v>3</v>
      </c>
      <c r="C41" s="50" t="s">
        <v>167</v>
      </c>
      <c r="D41" s="129"/>
      <c r="E41" s="134" t="s">
        <v>183</v>
      </c>
    </row>
    <row r="42" spans="1:6">
      <c r="A42" s="161"/>
      <c r="B42" s="30">
        <v>4</v>
      </c>
      <c r="C42" s="50" t="s">
        <v>3</v>
      </c>
      <c r="D42" s="51"/>
      <c r="E42" s="51" t="s">
        <v>182</v>
      </c>
      <c r="F42" s="18" t="str">
        <f>IF(AND($D$33="1　特別徴収継続",D42=""),"記入してください","")</f>
        <v/>
      </c>
    </row>
    <row r="43" spans="1:6">
      <c r="A43" s="161"/>
      <c r="B43" s="33">
        <v>5</v>
      </c>
      <c r="C43" s="50" t="s">
        <v>11</v>
      </c>
      <c r="D43" s="51"/>
      <c r="E43" s="51">
        <v>7777777</v>
      </c>
      <c r="F43" s="18" t="str">
        <f>IF(AND($D$33="1　特別徴収継続",D43=""),"記入してください","")</f>
        <v/>
      </c>
    </row>
    <row r="44" spans="1:6">
      <c r="A44" s="161"/>
      <c r="B44" s="33">
        <v>6</v>
      </c>
      <c r="C44" s="50" t="s">
        <v>20</v>
      </c>
      <c r="D44" s="51"/>
      <c r="E44" s="51" t="s">
        <v>184</v>
      </c>
      <c r="F44" s="18" t="str">
        <f>IF(AND($D$33="1　特別徴収継続",D44=""),"記入してください","")</f>
        <v/>
      </c>
    </row>
    <row r="45" spans="1:6" ht="19.5" thickBot="1">
      <c r="A45" s="161"/>
      <c r="B45" s="40">
        <v>7</v>
      </c>
      <c r="C45" s="41" t="s">
        <v>158</v>
      </c>
      <c r="D45" s="100"/>
      <c r="E45" s="100">
        <v>9000020252026</v>
      </c>
    </row>
    <row r="46" spans="1:6" ht="19.5" thickBot="1">
      <c r="A46" s="161"/>
      <c r="B46" s="166" t="s">
        <v>32</v>
      </c>
      <c r="C46" s="168"/>
      <c r="D46" s="168"/>
      <c r="E46" s="99" t="s">
        <v>83</v>
      </c>
    </row>
    <row r="47" spans="1:6">
      <c r="A47" s="161"/>
      <c r="B47" s="33">
        <v>8</v>
      </c>
      <c r="C47" s="50" t="s">
        <v>33</v>
      </c>
      <c r="D47" s="52"/>
      <c r="E47" s="52">
        <v>7000</v>
      </c>
      <c r="F47" s="18" t="str">
        <f>IF(AND($D$33="1　特別徴収継続",D47=""),"記入してください","")</f>
        <v/>
      </c>
    </row>
    <row r="48" spans="1:6">
      <c r="A48" s="161"/>
      <c r="B48" s="33">
        <v>9</v>
      </c>
      <c r="C48" s="50" t="s">
        <v>76</v>
      </c>
      <c r="D48" s="53"/>
      <c r="E48" s="53" t="s">
        <v>185</v>
      </c>
    </row>
    <row r="49" spans="1:8" ht="19.5" thickBot="1">
      <c r="A49" s="162"/>
      <c r="B49" s="41">
        <v>10</v>
      </c>
      <c r="C49" s="54" t="s">
        <v>34</v>
      </c>
      <c r="D49" s="55"/>
      <c r="E49" s="56">
        <v>9</v>
      </c>
      <c r="F49" s="18" t="str">
        <f>IF(AND($D$33="1　特別徴収継続",D49=""),"記入してください","")</f>
        <v/>
      </c>
    </row>
    <row r="51" spans="1:8" s="49" customFormat="1" thickBot="1">
      <c r="A51" s="49" t="s">
        <v>35</v>
      </c>
      <c r="D51" s="57"/>
      <c r="E51" s="58"/>
      <c r="F51" s="18"/>
    </row>
    <row r="52" spans="1:8" ht="19.5" thickBot="1">
      <c r="A52" s="163" t="s">
        <v>12</v>
      </c>
      <c r="B52" s="166" t="s">
        <v>14</v>
      </c>
      <c r="C52" s="167"/>
      <c r="D52" s="167"/>
      <c r="E52" s="68" t="s">
        <v>83</v>
      </c>
      <c r="F52" s="18" t="str">
        <f>IF(AND($D$33="2　一括徴収",D53="",D57=""),"記入してください","")</f>
        <v/>
      </c>
    </row>
    <row r="53" spans="1:8" ht="37.5">
      <c r="A53" s="164"/>
      <c r="B53" s="50">
        <v>1</v>
      </c>
      <c r="C53" s="50" t="s">
        <v>13</v>
      </c>
      <c r="D53" s="39"/>
      <c r="E53" s="59" t="s">
        <v>78</v>
      </c>
      <c r="F53" s="18" t="str">
        <f>IF(D53="","",IF(D53="1　異動年月日が12月31以前でかつ本人からの申出があったため。","本人の印が必要",""))</f>
        <v/>
      </c>
    </row>
    <row r="54" spans="1:8">
      <c r="A54" s="164"/>
      <c r="B54" s="50">
        <v>2</v>
      </c>
      <c r="C54" s="50" t="s">
        <v>36</v>
      </c>
      <c r="D54" s="60"/>
      <c r="E54" s="60">
        <v>63000</v>
      </c>
    </row>
    <row r="55" spans="1:8" ht="19.5" thickBot="1">
      <c r="A55" s="164"/>
      <c r="B55" s="50">
        <v>3</v>
      </c>
      <c r="C55" s="50" t="s">
        <v>37</v>
      </c>
      <c r="D55" s="37"/>
      <c r="E55" s="59">
        <v>9</v>
      </c>
    </row>
    <row r="56" spans="1:8" ht="19.5" thickBot="1">
      <c r="A56" s="164"/>
      <c r="B56" s="166" t="s">
        <v>15</v>
      </c>
      <c r="C56" s="167"/>
      <c r="D56" s="167"/>
      <c r="E56" s="68" t="s">
        <v>83</v>
      </c>
    </row>
    <row r="57" spans="1:8" ht="63" customHeight="1" thickBot="1">
      <c r="A57" s="165"/>
      <c r="B57" s="41">
        <v>4</v>
      </c>
      <c r="C57" s="41" t="s">
        <v>13</v>
      </c>
      <c r="D57" s="69"/>
      <c r="E57" s="61" t="s">
        <v>81</v>
      </c>
      <c r="F57" s="18" t="s">
        <v>56</v>
      </c>
      <c r="H57" s="49"/>
    </row>
  </sheetData>
  <mergeCells count="11">
    <mergeCell ref="A1:D2"/>
    <mergeCell ref="A5:A16"/>
    <mergeCell ref="A18:A35"/>
    <mergeCell ref="A38:A49"/>
    <mergeCell ref="A52:A57"/>
    <mergeCell ref="B38:D38"/>
    <mergeCell ref="B46:D46"/>
    <mergeCell ref="B52:D52"/>
    <mergeCell ref="B56:D56"/>
    <mergeCell ref="B25:B27"/>
    <mergeCell ref="B28:B30"/>
  </mergeCells>
  <phoneticPr fontId="1"/>
  <conditionalFormatting sqref="D31:E31">
    <cfRule type="cellIs" dxfId="19" priority="9" operator="between">
      <formula>44562</formula>
      <formula>44926</formula>
    </cfRule>
    <cfRule type="cellIs" dxfId="18" priority="10" operator="between">
      <formula>44197</formula>
      <formula>44561</formula>
    </cfRule>
    <cfRule type="cellIs" dxfId="17" priority="11" operator="between">
      <formula>43831</formula>
      <formula>44196</formula>
    </cfRule>
    <cfRule type="cellIs" dxfId="16" priority="12" operator="between">
      <formula>43586</formula>
      <formula>43830</formula>
    </cfRule>
  </conditionalFormatting>
  <conditionalFormatting sqref="D17:E17">
    <cfRule type="cellIs" dxfId="15" priority="5" operator="between">
      <formula>44562</formula>
      <formula>44926</formula>
    </cfRule>
    <cfRule type="cellIs" dxfId="14" priority="6" operator="between">
      <formula>44197</formula>
      <formula>44561</formula>
    </cfRule>
    <cfRule type="cellIs" dxfId="13" priority="7" operator="between">
      <formula>43831</formula>
      <formula>44196</formula>
    </cfRule>
    <cfRule type="cellIs" dxfId="12" priority="8" operator="between">
      <formula>43586</formula>
      <formula>43830</formula>
    </cfRule>
  </conditionalFormatting>
  <conditionalFormatting sqref="D17">
    <cfRule type="cellIs" dxfId="11" priority="1" operator="between">
      <formula>44562</formula>
      <formula>44926</formula>
    </cfRule>
    <cfRule type="cellIs" dxfId="10" priority="2" operator="between">
      <formula>44197</formula>
      <formula>44561</formula>
    </cfRule>
    <cfRule type="cellIs" dxfId="9" priority="3" operator="between">
      <formula>43831</formula>
      <formula>44196</formula>
    </cfRule>
    <cfRule type="cellIs" dxfId="8" priority="4" operator="between">
      <formula>43586</formula>
      <formula>43830</formula>
    </cfRule>
  </conditionalFormatting>
  <dataValidations count="1">
    <dataValidation type="list" allowBlank="1" showInputMessage="1" showErrorMessage="1" sqref="D32:E32" xr:uid="{00000000-0002-0000-0000-000000000000}">
      <formula1>"1 転勤・転籍,2 退職,3 死亡,4 休職,5 長欠,6 支払少額,7 支払不定期,8 その他（　 　    ）"</formula1>
    </dataValidation>
  </dataValidations>
  <pageMargins left="0.70866141732283472" right="0.70866141732283472" top="0.74803149606299213" bottom="0.74803149606299213" header="0.31496062992125984" footer="0.31496062992125984"/>
  <pageSetup paperSize="9" scale="4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ドロップダウンリスト!$B$2:$B$4</xm:f>
          </x14:formula1>
          <xm:sqref>D33:E33</xm:sqref>
        </x14:dataValidation>
        <x14:dataValidation type="list" allowBlank="1" showInputMessage="1" showErrorMessage="1" xr:uid="{00000000-0002-0000-0000-000002000000}">
          <x14:formula1>
            <xm:f>ドロップダウンリスト!$C$2:$C$13</xm:f>
          </x14:formula1>
          <xm:sqref>D26:E27 D29:E30 D49:E49 D55:E55</xm:sqref>
        </x14:dataValidation>
        <x14:dataValidation type="list" allowBlank="1" showInputMessage="1" showErrorMessage="1" xr:uid="{00000000-0002-0000-0000-000003000000}">
          <x14:formula1>
            <xm:f>ドロップダウンリスト!$D$2:$D$3</xm:f>
          </x14:formula1>
          <xm:sqref>D53:E53</xm:sqref>
        </x14:dataValidation>
        <x14:dataValidation type="list" allowBlank="1" showInputMessage="1" showErrorMessage="1" xr:uid="{00000000-0002-0000-0000-000004000000}">
          <x14:formula1>
            <xm:f>ドロップダウンリスト!$E$2:$E$4</xm:f>
          </x14:formula1>
          <xm:sqref>D57:E57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I110"/>
  <sheetViews>
    <sheetView showGridLines="0" tabSelected="1" zoomScale="130" zoomScaleNormal="130" zoomScaleSheetLayoutView="110" workbookViewId="0">
      <selection activeCell="DO63" sqref="DO63:DQ67"/>
    </sheetView>
  </sheetViews>
  <sheetFormatPr defaultRowHeight="6.95" customHeight="1"/>
  <cols>
    <col min="1" max="8" width="0.75" style="136" customWidth="1"/>
    <col min="9" max="10" width="1" style="136" customWidth="1"/>
    <col min="11" max="11" width="0.5" style="136" customWidth="1"/>
    <col min="12" max="27" width="0.75" style="136" customWidth="1"/>
    <col min="28" max="28" width="0.625" style="136" customWidth="1"/>
    <col min="29" max="35" width="0.75" style="136" customWidth="1"/>
    <col min="36" max="139" width="0.875" style="136" customWidth="1"/>
    <col min="140" max="145" width="0.75" style="136" customWidth="1"/>
    <col min="146" max="146" width="0.625" style="136" customWidth="1"/>
    <col min="147" max="147" width="0.5" style="136" customWidth="1"/>
    <col min="148" max="149" width="0.75" style="136" customWidth="1"/>
    <col min="150" max="150" width="1" style="136" customWidth="1"/>
    <col min="151" max="152" width="1.125" style="136" customWidth="1"/>
    <col min="153" max="153" width="0.875" style="136" customWidth="1"/>
    <col min="154" max="155" width="1.125" style="136" customWidth="1"/>
    <col min="156" max="157" width="0.75" style="136" customWidth="1"/>
    <col min="158" max="158" width="1.125" style="136" customWidth="1"/>
    <col min="159" max="243" width="0.75" style="136" customWidth="1"/>
    <col min="244" max="258" width="1" style="136" customWidth="1"/>
    <col min="259" max="16384" width="9" style="136"/>
  </cols>
  <sheetData>
    <row r="1" spans="1:214" ht="6.95" customHeight="1">
      <c r="A1" s="1"/>
      <c r="B1" s="2"/>
      <c r="C1" s="2"/>
      <c r="D1" s="2"/>
      <c r="E1" s="1"/>
      <c r="F1" s="1"/>
      <c r="G1" s="1"/>
      <c r="H1" s="1"/>
      <c r="I1" s="1"/>
      <c r="J1" s="1"/>
      <c r="K1" s="1"/>
      <c r="L1" s="1"/>
      <c r="M1" s="1"/>
      <c r="N1" s="1"/>
      <c r="O1" s="1"/>
      <c r="P1" s="1"/>
      <c r="Q1" s="1"/>
      <c r="R1" s="1"/>
      <c r="S1" s="1"/>
      <c r="T1" s="1"/>
      <c r="U1" s="1"/>
      <c r="V1" s="1"/>
      <c r="W1" s="1"/>
      <c r="X1" s="1"/>
      <c r="Y1" s="1"/>
      <c r="Z1" s="1"/>
      <c r="AA1" s="74"/>
      <c r="AB1" s="74"/>
      <c r="AC1" s="74"/>
      <c r="AD1" s="74"/>
      <c r="AE1" s="74"/>
      <c r="AF1" s="170" t="s">
        <v>190</v>
      </c>
      <c r="AG1" s="170"/>
      <c r="AH1" s="170"/>
      <c r="AI1" s="170"/>
      <c r="AJ1" s="170"/>
      <c r="AK1" s="170"/>
      <c r="AL1" s="170"/>
      <c r="AM1" s="170"/>
      <c r="AN1" s="170"/>
      <c r="AO1" s="170"/>
      <c r="AP1" s="170"/>
      <c r="AQ1" s="170"/>
      <c r="AR1" s="170"/>
      <c r="AS1" s="170"/>
      <c r="AT1" s="170"/>
      <c r="AU1" s="1"/>
      <c r="AV1" s="171" t="s">
        <v>0</v>
      </c>
      <c r="AW1" s="171"/>
      <c r="AX1" s="171"/>
      <c r="AY1" s="171"/>
      <c r="AZ1" s="171"/>
      <c r="BA1" s="171"/>
      <c r="BB1" s="171"/>
      <c r="BC1" s="171"/>
      <c r="BD1" s="171"/>
      <c r="BE1" s="171"/>
      <c r="BF1" s="171"/>
      <c r="BG1" s="171"/>
      <c r="BH1" s="171"/>
      <c r="BI1" s="171"/>
      <c r="BJ1" s="171"/>
      <c r="BK1" s="171"/>
      <c r="BL1" s="171"/>
      <c r="BM1" s="17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82" t="s">
        <v>191</v>
      </c>
      <c r="EQ1" s="182"/>
      <c r="ER1" s="182"/>
      <c r="ES1" s="182"/>
      <c r="ET1" s="182"/>
      <c r="EU1" s="182"/>
      <c r="EV1" s="182"/>
      <c r="EW1" s="182"/>
      <c r="EX1" s="182"/>
      <c r="EY1" s="182"/>
      <c r="EZ1" s="182"/>
      <c r="FA1" s="182"/>
      <c r="FB1" s="182"/>
      <c r="FC1" s="182"/>
      <c r="FD1" s="182"/>
      <c r="FE1" s="182"/>
      <c r="FF1" s="182"/>
      <c r="FG1" s="182"/>
      <c r="FH1" s="182"/>
      <c r="FI1" s="182"/>
      <c r="FJ1" s="182"/>
      <c r="FK1" s="182"/>
      <c r="FL1" s="182"/>
      <c r="FM1" s="182"/>
      <c r="FN1" s="182"/>
      <c r="FO1" s="182"/>
      <c r="FP1" s="1"/>
    </row>
    <row r="2" spans="1:214" ht="6.95" customHeight="1">
      <c r="A2" s="2"/>
      <c r="B2" s="71"/>
      <c r="C2" s="172" t="s">
        <v>162</v>
      </c>
      <c r="D2" s="172"/>
      <c r="E2" s="172"/>
      <c r="F2" s="172"/>
      <c r="G2" s="172"/>
      <c r="H2" s="172"/>
      <c r="I2" s="172"/>
      <c r="J2" s="172"/>
      <c r="K2" s="172"/>
      <c r="L2" s="172"/>
      <c r="M2" s="172"/>
      <c r="N2" s="172"/>
      <c r="O2" s="172"/>
      <c r="P2" s="1"/>
      <c r="Q2" s="1"/>
      <c r="R2" s="1"/>
      <c r="S2" s="1"/>
      <c r="T2" s="1"/>
      <c r="U2" s="1"/>
      <c r="V2" s="1"/>
      <c r="W2" s="1"/>
      <c r="X2" s="1"/>
      <c r="Y2" s="1"/>
      <c r="Z2" s="1"/>
      <c r="AA2" s="74"/>
      <c r="AB2" s="74"/>
      <c r="AC2" s="74"/>
      <c r="AD2" s="74"/>
      <c r="AE2" s="74"/>
      <c r="AF2" s="170"/>
      <c r="AG2" s="170"/>
      <c r="AH2" s="170"/>
      <c r="AI2" s="170"/>
      <c r="AJ2" s="170"/>
      <c r="AK2" s="170"/>
      <c r="AL2" s="170"/>
      <c r="AM2" s="170"/>
      <c r="AN2" s="170"/>
      <c r="AO2" s="170"/>
      <c r="AP2" s="170"/>
      <c r="AQ2" s="170"/>
      <c r="AR2" s="170"/>
      <c r="AS2" s="170"/>
      <c r="AT2" s="170"/>
      <c r="AU2" s="4"/>
      <c r="AV2" s="171"/>
      <c r="AW2" s="171"/>
      <c r="AX2" s="171"/>
      <c r="AY2" s="171"/>
      <c r="AZ2" s="171"/>
      <c r="BA2" s="171"/>
      <c r="BB2" s="171"/>
      <c r="BC2" s="171"/>
      <c r="BD2" s="171"/>
      <c r="BE2" s="171"/>
      <c r="BF2" s="171"/>
      <c r="BG2" s="171"/>
      <c r="BH2" s="171"/>
      <c r="BI2" s="171"/>
      <c r="BJ2" s="171"/>
      <c r="BK2" s="171"/>
      <c r="BL2" s="171"/>
      <c r="BM2" s="171"/>
      <c r="BN2" s="4"/>
      <c r="BO2" s="4"/>
      <c r="BP2" s="4"/>
      <c r="BQ2" s="173" t="s">
        <v>1</v>
      </c>
      <c r="BR2" s="173"/>
      <c r="BS2" s="173"/>
      <c r="BT2" s="173"/>
      <c r="BU2" s="173"/>
      <c r="BV2" s="173"/>
      <c r="BW2" s="173"/>
      <c r="BX2" s="173"/>
      <c r="BY2" s="173"/>
      <c r="BZ2" s="173"/>
      <c r="CA2" s="173"/>
      <c r="CB2" s="173"/>
      <c r="CC2" s="173"/>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82"/>
      <c r="EQ2" s="182"/>
      <c r="ER2" s="182"/>
      <c r="ES2" s="182"/>
      <c r="ET2" s="182"/>
      <c r="EU2" s="182"/>
      <c r="EV2" s="182"/>
      <c r="EW2" s="182"/>
      <c r="EX2" s="182"/>
      <c r="EY2" s="182"/>
      <c r="EZ2" s="182"/>
      <c r="FA2" s="182"/>
      <c r="FB2" s="182"/>
      <c r="FC2" s="182"/>
      <c r="FD2" s="182"/>
      <c r="FE2" s="182"/>
      <c r="FF2" s="182"/>
      <c r="FG2" s="182"/>
      <c r="FH2" s="182"/>
      <c r="FI2" s="182"/>
      <c r="FJ2" s="182"/>
      <c r="FK2" s="182"/>
      <c r="FL2" s="182"/>
      <c r="FM2" s="182"/>
      <c r="FN2" s="182"/>
      <c r="FO2" s="182"/>
      <c r="FP2" s="1"/>
      <c r="FQ2" s="139"/>
      <c r="FR2" s="139"/>
      <c r="FS2" s="139"/>
      <c r="FT2" s="139"/>
      <c r="FU2" s="139"/>
    </row>
    <row r="3" spans="1:214" ht="6.95" customHeight="1">
      <c r="A3" s="71"/>
      <c r="B3" s="71"/>
      <c r="C3" s="172"/>
      <c r="D3" s="172"/>
      <c r="E3" s="172"/>
      <c r="F3" s="172"/>
      <c r="G3" s="172"/>
      <c r="H3" s="172"/>
      <c r="I3" s="172"/>
      <c r="J3" s="172"/>
      <c r="K3" s="172"/>
      <c r="L3" s="172"/>
      <c r="M3" s="172"/>
      <c r="N3" s="172"/>
      <c r="O3" s="172"/>
      <c r="P3" s="1"/>
      <c r="Q3" s="1"/>
      <c r="R3" s="1"/>
      <c r="S3" s="1"/>
      <c r="T3" s="1"/>
      <c r="U3" s="1"/>
      <c r="V3" s="1"/>
      <c r="W3" s="1"/>
      <c r="X3" s="1"/>
      <c r="Y3" s="1"/>
      <c r="Z3" s="1"/>
      <c r="AA3" s="74"/>
      <c r="AB3" s="74"/>
      <c r="AC3" s="74"/>
      <c r="AD3" s="74"/>
      <c r="AE3" s="74"/>
      <c r="AF3" s="170"/>
      <c r="AG3" s="170"/>
      <c r="AH3" s="170"/>
      <c r="AI3" s="170"/>
      <c r="AJ3" s="170"/>
      <c r="AK3" s="170"/>
      <c r="AL3" s="170"/>
      <c r="AM3" s="170"/>
      <c r="AN3" s="170"/>
      <c r="AO3" s="170"/>
      <c r="AP3" s="170"/>
      <c r="AQ3" s="170"/>
      <c r="AR3" s="170"/>
      <c r="AS3" s="170"/>
      <c r="AT3" s="170"/>
      <c r="AU3" s="4"/>
      <c r="AV3" s="171"/>
      <c r="AW3" s="171"/>
      <c r="AX3" s="171"/>
      <c r="AY3" s="171"/>
      <c r="AZ3" s="171"/>
      <c r="BA3" s="171"/>
      <c r="BB3" s="171"/>
      <c r="BC3" s="171"/>
      <c r="BD3" s="171"/>
      <c r="BE3" s="171"/>
      <c r="BF3" s="171"/>
      <c r="BG3" s="171"/>
      <c r="BH3" s="171"/>
      <c r="BI3" s="171"/>
      <c r="BJ3" s="171"/>
      <c r="BK3" s="171"/>
      <c r="BL3" s="171"/>
      <c r="BM3" s="171"/>
      <c r="BN3" s="4"/>
      <c r="BO3" s="4"/>
      <c r="BP3" s="4"/>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73"/>
      <c r="DD3" s="173"/>
      <c r="DE3" s="173"/>
      <c r="DF3" s="173"/>
      <c r="DG3" s="173"/>
      <c r="DH3" s="173"/>
      <c r="DI3" s="173"/>
      <c r="DJ3" s="173"/>
      <c r="DK3" s="173"/>
      <c r="DL3" s="173"/>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75"/>
      <c r="FE3" s="1"/>
      <c r="FF3" s="1"/>
      <c r="FG3" s="1"/>
      <c r="FH3" s="1"/>
      <c r="FI3" s="1"/>
      <c r="FJ3" s="1"/>
      <c r="FK3" s="1"/>
      <c r="FL3" s="1"/>
      <c r="FM3" s="1"/>
      <c r="FN3" s="1"/>
      <c r="FO3" s="1"/>
      <c r="FP3" s="1"/>
      <c r="FQ3" s="139"/>
      <c r="FR3" s="139"/>
      <c r="FS3" s="139"/>
      <c r="FT3" s="139"/>
      <c r="FU3" s="139"/>
    </row>
    <row r="4" spans="1:214" ht="6.95" customHeight="1">
      <c r="A4" s="71"/>
      <c r="B4" s="71"/>
      <c r="C4" s="71"/>
      <c r="D4" s="71"/>
      <c r="E4" s="1"/>
      <c r="F4" s="1"/>
      <c r="G4" s="1"/>
      <c r="H4" s="1"/>
      <c r="I4" s="1"/>
      <c r="J4" s="2"/>
      <c r="K4" s="2"/>
      <c r="L4" s="2"/>
      <c r="M4" s="2"/>
      <c r="N4" s="2"/>
      <c r="O4" s="2"/>
      <c r="P4" s="2"/>
      <c r="Q4" s="2"/>
      <c r="R4" s="2"/>
      <c r="S4" s="2"/>
      <c r="T4" s="2"/>
      <c r="U4" s="2"/>
      <c r="V4" s="2"/>
      <c r="W4" s="2"/>
      <c r="X4" s="2"/>
      <c r="Y4" s="2"/>
      <c r="Z4" s="2"/>
      <c r="AA4" s="73"/>
      <c r="AB4" s="73"/>
      <c r="AC4" s="73"/>
      <c r="AD4" s="73"/>
      <c r="AE4" s="73"/>
      <c r="AF4" s="174" t="s">
        <v>90</v>
      </c>
      <c r="AG4" s="174"/>
      <c r="AH4" s="174"/>
      <c r="AI4" s="174"/>
      <c r="AJ4" s="174"/>
      <c r="AK4" s="174"/>
      <c r="AL4" s="174"/>
      <c r="AM4" s="174"/>
      <c r="AN4" s="174"/>
      <c r="AO4" s="174"/>
      <c r="AP4" s="174"/>
      <c r="AQ4" s="174"/>
      <c r="AR4" s="174"/>
      <c r="AS4" s="174"/>
      <c r="AT4" s="174"/>
      <c r="AU4" s="70"/>
      <c r="AV4" s="175" t="s">
        <v>57</v>
      </c>
      <c r="AW4" s="175"/>
      <c r="AX4" s="175"/>
      <c r="AY4" s="175"/>
      <c r="AZ4" s="175"/>
      <c r="BA4" s="175"/>
      <c r="BB4" s="175"/>
      <c r="BC4" s="175"/>
      <c r="BD4" s="175"/>
      <c r="BE4" s="175"/>
      <c r="BF4" s="175"/>
      <c r="BG4" s="175"/>
      <c r="BH4" s="175"/>
      <c r="BI4" s="175"/>
      <c r="BJ4" s="175"/>
      <c r="BK4" s="175"/>
      <c r="BL4" s="175"/>
      <c r="BM4" s="175"/>
      <c r="BN4" s="4"/>
      <c r="BO4" s="4"/>
      <c r="BP4" s="4"/>
      <c r="BQ4" s="173"/>
      <c r="BR4" s="173"/>
      <c r="BS4" s="173"/>
      <c r="BT4" s="173"/>
      <c r="BU4" s="173"/>
      <c r="BV4" s="173"/>
      <c r="BW4" s="173"/>
      <c r="BX4" s="173"/>
      <c r="BY4" s="173"/>
      <c r="BZ4" s="173"/>
      <c r="CA4" s="173"/>
      <c r="CB4" s="173"/>
      <c r="CC4" s="173"/>
      <c r="CD4" s="173"/>
      <c r="CE4" s="173"/>
      <c r="CF4" s="173"/>
      <c r="CG4" s="173"/>
      <c r="CH4" s="173"/>
      <c r="CI4" s="173"/>
      <c r="CJ4" s="173"/>
      <c r="CK4" s="173"/>
      <c r="CL4" s="173"/>
      <c r="CM4" s="173"/>
      <c r="CN4" s="173"/>
      <c r="CO4" s="173"/>
      <c r="CP4" s="173"/>
      <c r="CQ4" s="173"/>
      <c r="CR4" s="173"/>
      <c r="CS4" s="173"/>
      <c r="CT4" s="173"/>
      <c r="CU4" s="173"/>
      <c r="CV4" s="173"/>
      <c r="CW4" s="173"/>
      <c r="CX4" s="173"/>
      <c r="CY4" s="173"/>
      <c r="CZ4" s="173"/>
      <c r="DA4" s="173"/>
      <c r="DB4" s="173"/>
      <c r="DC4" s="173"/>
      <c r="DD4" s="173"/>
      <c r="DE4" s="173"/>
      <c r="DF4" s="173"/>
      <c r="DG4" s="173"/>
      <c r="DH4" s="173"/>
      <c r="DI4" s="173"/>
      <c r="DJ4" s="173"/>
      <c r="DK4" s="173"/>
      <c r="DL4" s="173"/>
      <c r="DM4" s="1"/>
      <c r="DN4" s="1"/>
      <c r="DO4" s="1"/>
      <c r="DP4" s="1"/>
      <c r="DQ4" s="1"/>
      <c r="DR4" s="1"/>
      <c r="DS4" s="1"/>
      <c r="DT4" s="1"/>
      <c r="DU4" s="1"/>
      <c r="DV4" s="1"/>
      <c r="DW4" s="1"/>
      <c r="DX4" s="1"/>
      <c r="DY4" s="198" t="s">
        <v>58</v>
      </c>
      <c r="DZ4" s="199"/>
      <c r="EA4" s="199"/>
      <c r="EB4" s="199"/>
      <c r="EC4" s="199"/>
      <c r="ED4" s="199"/>
      <c r="EE4" s="199"/>
      <c r="EF4" s="199"/>
      <c r="EG4" s="199"/>
      <c r="EH4" s="199"/>
      <c r="EI4" s="199"/>
      <c r="EJ4" s="199"/>
      <c r="EK4" s="199"/>
      <c r="EL4" s="199"/>
      <c r="EM4" s="199"/>
      <c r="EN4" s="200"/>
      <c r="EO4" s="204"/>
      <c r="EP4" s="204"/>
      <c r="EQ4" s="204"/>
      <c r="ER4" s="204"/>
      <c r="ES4" s="204"/>
      <c r="ET4" s="204"/>
      <c r="EU4" s="204"/>
      <c r="EV4" s="204"/>
      <c r="EW4" s="204"/>
      <c r="EX4" s="204"/>
      <c r="EY4" s="204"/>
      <c r="EZ4" s="204"/>
      <c r="FA4" s="204"/>
      <c r="FB4" s="204"/>
      <c r="FC4" s="204"/>
      <c r="FD4" s="204"/>
      <c r="FE4" s="204"/>
      <c r="FF4" s="204"/>
      <c r="FG4" s="204"/>
      <c r="FH4" s="204"/>
      <c r="FI4" s="204"/>
      <c r="FJ4" s="204"/>
      <c r="FK4" s="204"/>
      <c r="FL4" s="204"/>
      <c r="FM4" s="204"/>
      <c r="FN4" s="204"/>
      <c r="FO4" s="204"/>
      <c r="FP4" s="204"/>
      <c r="FQ4" s="139"/>
      <c r="FR4" s="139"/>
      <c r="FS4" s="139"/>
      <c r="FT4" s="139"/>
      <c r="FU4" s="139"/>
      <c r="FV4" s="140"/>
      <c r="FW4" s="140"/>
      <c r="FX4" s="141"/>
    </row>
    <row r="5" spans="1:214" ht="6.95" customHeight="1">
      <c r="A5" s="206" t="s">
        <v>172</v>
      </c>
      <c r="B5" s="206"/>
      <c r="C5" s="206"/>
      <c r="D5" s="1"/>
      <c r="E5" s="132"/>
      <c r="F5" s="132"/>
      <c r="G5" s="207">
        <v>3</v>
      </c>
      <c r="H5" s="207"/>
      <c r="I5" s="1"/>
      <c r="J5" s="208">
        <v>2</v>
      </c>
      <c r="K5" s="208"/>
      <c r="L5" s="131"/>
      <c r="M5" s="1"/>
      <c r="N5" s="207">
        <v>1</v>
      </c>
      <c r="O5" s="207"/>
      <c r="P5" s="111"/>
      <c r="Q5" s="2"/>
      <c r="R5" s="2"/>
      <c r="S5" s="2"/>
      <c r="T5" s="2"/>
      <c r="U5" s="2"/>
      <c r="V5" s="2"/>
      <c r="W5" s="2"/>
      <c r="X5" s="2"/>
      <c r="Y5" s="2"/>
      <c r="Z5" s="2"/>
      <c r="AA5" s="73"/>
      <c r="AB5" s="73"/>
      <c r="AC5" s="73"/>
      <c r="AD5" s="73"/>
      <c r="AE5" s="73"/>
      <c r="AF5" s="174"/>
      <c r="AG5" s="174"/>
      <c r="AH5" s="174"/>
      <c r="AI5" s="174"/>
      <c r="AJ5" s="174"/>
      <c r="AK5" s="174"/>
      <c r="AL5" s="174"/>
      <c r="AM5" s="174"/>
      <c r="AN5" s="174"/>
      <c r="AO5" s="174"/>
      <c r="AP5" s="174"/>
      <c r="AQ5" s="174"/>
      <c r="AR5" s="174"/>
      <c r="AS5" s="174"/>
      <c r="AT5" s="174"/>
      <c r="AU5" s="70"/>
      <c r="AV5" s="175"/>
      <c r="AW5" s="175"/>
      <c r="AX5" s="175"/>
      <c r="AY5" s="175"/>
      <c r="AZ5" s="175"/>
      <c r="BA5" s="175"/>
      <c r="BB5" s="175"/>
      <c r="BC5" s="175"/>
      <c r="BD5" s="175"/>
      <c r="BE5" s="175"/>
      <c r="BF5" s="175"/>
      <c r="BG5" s="175"/>
      <c r="BH5" s="175"/>
      <c r="BI5" s="175"/>
      <c r="BJ5" s="175"/>
      <c r="BK5" s="175"/>
      <c r="BL5" s="175"/>
      <c r="BM5" s="175"/>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1"/>
      <c r="DN5" s="1"/>
      <c r="DO5" s="1"/>
      <c r="DP5" s="1"/>
      <c r="DQ5" s="1"/>
      <c r="DR5" s="1"/>
      <c r="DS5" s="1"/>
      <c r="DT5" s="1"/>
      <c r="DU5" s="1"/>
      <c r="DV5" s="1"/>
      <c r="DW5" s="1"/>
      <c r="DX5" s="1"/>
      <c r="DY5" s="201"/>
      <c r="DZ5" s="202"/>
      <c r="EA5" s="202"/>
      <c r="EB5" s="202"/>
      <c r="EC5" s="202"/>
      <c r="ED5" s="202"/>
      <c r="EE5" s="202"/>
      <c r="EF5" s="202"/>
      <c r="EG5" s="202"/>
      <c r="EH5" s="202"/>
      <c r="EI5" s="202"/>
      <c r="EJ5" s="202"/>
      <c r="EK5" s="202"/>
      <c r="EL5" s="202"/>
      <c r="EM5" s="202"/>
      <c r="EN5" s="203"/>
      <c r="EO5" s="204"/>
      <c r="EP5" s="204"/>
      <c r="EQ5" s="204"/>
      <c r="ER5" s="204"/>
      <c r="ES5" s="204"/>
      <c r="ET5" s="204"/>
      <c r="EU5" s="204"/>
      <c r="EV5" s="204"/>
      <c r="EW5" s="204"/>
      <c r="EX5" s="204"/>
      <c r="EY5" s="204"/>
      <c r="EZ5" s="204"/>
      <c r="FA5" s="204"/>
      <c r="FB5" s="204"/>
      <c r="FC5" s="204"/>
      <c r="FD5" s="204"/>
      <c r="FE5" s="204"/>
      <c r="FF5" s="204"/>
      <c r="FG5" s="204"/>
      <c r="FH5" s="204"/>
      <c r="FI5" s="204"/>
      <c r="FJ5" s="204"/>
      <c r="FK5" s="204"/>
      <c r="FL5" s="204"/>
      <c r="FM5" s="204"/>
      <c r="FN5" s="204"/>
      <c r="FO5" s="204"/>
      <c r="FP5" s="204"/>
      <c r="FQ5" s="139"/>
      <c r="FR5" s="139"/>
      <c r="FS5" s="139"/>
      <c r="FT5" s="139"/>
      <c r="FU5" s="139"/>
      <c r="FV5" s="140"/>
      <c r="FW5" s="140"/>
      <c r="FX5" s="141"/>
    </row>
    <row r="6" spans="1:214" ht="6.95" customHeight="1" thickBot="1">
      <c r="A6" s="206"/>
      <c r="B6" s="206"/>
      <c r="C6" s="206"/>
      <c r="D6" s="132"/>
      <c r="E6" s="132"/>
      <c r="F6" s="132"/>
      <c r="G6" s="132"/>
      <c r="H6" s="132"/>
      <c r="I6" s="112"/>
      <c r="J6" s="112"/>
      <c r="K6" s="112"/>
      <c r="L6" s="131"/>
      <c r="M6" s="131"/>
      <c r="N6" s="131"/>
      <c r="O6" s="131"/>
      <c r="P6" s="2"/>
      <c r="Q6" s="2"/>
      <c r="R6" s="2"/>
      <c r="S6" s="2"/>
      <c r="T6" s="2"/>
      <c r="U6" s="2"/>
      <c r="V6" s="2"/>
      <c r="W6" s="2"/>
      <c r="X6" s="2"/>
      <c r="Y6" s="2"/>
      <c r="Z6" s="2"/>
      <c r="AA6" s="73"/>
      <c r="AB6" s="73"/>
      <c r="AC6" s="73"/>
      <c r="AD6" s="73"/>
      <c r="AE6" s="73"/>
      <c r="AF6" s="174"/>
      <c r="AG6" s="174"/>
      <c r="AH6" s="174"/>
      <c r="AI6" s="174"/>
      <c r="AJ6" s="174"/>
      <c r="AK6" s="174"/>
      <c r="AL6" s="174"/>
      <c r="AM6" s="174"/>
      <c r="AN6" s="174"/>
      <c r="AO6" s="174"/>
      <c r="AP6" s="174"/>
      <c r="AQ6" s="174"/>
      <c r="AR6" s="174"/>
      <c r="AS6" s="174"/>
      <c r="AT6" s="174"/>
      <c r="AU6" s="70"/>
      <c r="AV6" s="175"/>
      <c r="AW6" s="175"/>
      <c r="AX6" s="175"/>
      <c r="AY6" s="175"/>
      <c r="AZ6" s="175"/>
      <c r="BA6" s="175"/>
      <c r="BB6" s="175"/>
      <c r="BC6" s="175"/>
      <c r="BD6" s="175"/>
      <c r="BE6" s="175"/>
      <c r="BF6" s="175"/>
      <c r="BG6" s="175"/>
      <c r="BH6" s="175"/>
      <c r="BI6" s="175"/>
      <c r="BJ6" s="175"/>
      <c r="BK6" s="175"/>
      <c r="BL6" s="175"/>
      <c r="BM6" s="175"/>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2"/>
      <c r="DN6" s="2"/>
      <c r="DO6" s="2"/>
      <c r="DP6" s="2"/>
      <c r="DQ6" s="2"/>
      <c r="DR6" s="2"/>
      <c r="DS6" s="2"/>
      <c r="DT6" s="2"/>
      <c r="DU6" s="2"/>
      <c r="DV6" s="2"/>
      <c r="DW6" s="2"/>
      <c r="DX6" s="7"/>
      <c r="DY6" s="201"/>
      <c r="DZ6" s="202"/>
      <c r="EA6" s="202"/>
      <c r="EB6" s="202"/>
      <c r="EC6" s="202"/>
      <c r="ED6" s="202"/>
      <c r="EE6" s="202"/>
      <c r="EF6" s="202"/>
      <c r="EG6" s="202"/>
      <c r="EH6" s="202"/>
      <c r="EI6" s="202"/>
      <c r="EJ6" s="202"/>
      <c r="EK6" s="202"/>
      <c r="EL6" s="202"/>
      <c r="EM6" s="202"/>
      <c r="EN6" s="203"/>
      <c r="EO6" s="205"/>
      <c r="EP6" s="205"/>
      <c r="EQ6" s="205"/>
      <c r="ER6" s="205"/>
      <c r="ES6" s="205"/>
      <c r="ET6" s="205"/>
      <c r="EU6" s="205"/>
      <c r="EV6" s="205"/>
      <c r="EW6" s="205"/>
      <c r="EX6" s="205"/>
      <c r="EY6" s="205"/>
      <c r="EZ6" s="205"/>
      <c r="FA6" s="205"/>
      <c r="FB6" s="205"/>
      <c r="FC6" s="205"/>
      <c r="FD6" s="205"/>
      <c r="FE6" s="205"/>
      <c r="FF6" s="205"/>
      <c r="FG6" s="205"/>
      <c r="FH6" s="205"/>
      <c r="FI6" s="205"/>
      <c r="FJ6" s="205"/>
      <c r="FK6" s="205"/>
      <c r="FL6" s="205"/>
      <c r="FM6" s="205"/>
      <c r="FN6" s="205"/>
      <c r="FO6" s="205"/>
      <c r="FP6" s="205"/>
      <c r="FQ6" s="139"/>
      <c r="FR6" s="139"/>
      <c r="FS6" s="139"/>
      <c r="FT6" s="139"/>
      <c r="FU6" s="139"/>
      <c r="FV6" s="139"/>
      <c r="FW6" s="140"/>
      <c r="FX6" s="141"/>
    </row>
    <row r="7" spans="1:214" ht="9" customHeight="1" thickTop="1">
      <c r="A7" s="206"/>
      <c r="B7" s="206"/>
      <c r="C7" s="206"/>
      <c r="D7" s="209" t="s">
        <v>163</v>
      </c>
      <c r="E7" s="209"/>
      <c r="F7" s="209"/>
      <c r="G7" s="209"/>
      <c r="H7" s="209"/>
      <c r="I7" s="210" t="s">
        <v>164</v>
      </c>
      <c r="J7" s="210"/>
      <c r="K7" s="210"/>
      <c r="L7" s="209" t="s">
        <v>186</v>
      </c>
      <c r="M7" s="209"/>
      <c r="N7" s="209"/>
      <c r="O7" s="209"/>
      <c r="P7" s="209"/>
      <c r="Q7" s="102"/>
      <c r="R7" s="2"/>
      <c r="S7" s="2"/>
      <c r="T7" s="2"/>
      <c r="U7" s="2"/>
      <c r="V7" s="2"/>
      <c r="W7" s="211">
        <f>IF(①入力!D4="","",①入力!D4)</f>
        <v>5</v>
      </c>
      <c r="X7" s="211"/>
      <c r="Y7" s="211"/>
      <c r="Z7" s="211"/>
      <c r="AA7" s="2"/>
      <c r="AB7" s="2"/>
      <c r="AC7" s="2"/>
      <c r="AD7" s="2"/>
      <c r="AE7" s="2"/>
      <c r="AF7" s="101"/>
      <c r="AG7" s="101"/>
      <c r="AH7" s="101"/>
      <c r="AI7" s="101"/>
      <c r="AJ7" s="101"/>
      <c r="AK7" s="101"/>
      <c r="AL7" s="103"/>
      <c r="AM7" s="103"/>
      <c r="AN7" s="103"/>
      <c r="AO7" s="104"/>
      <c r="AP7" s="104"/>
      <c r="AQ7" s="104"/>
      <c r="AR7" s="105"/>
      <c r="AS7" s="105"/>
      <c r="AT7" s="184" t="s">
        <v>96</v>
      </c>
      <c r="AU7" s="184"/>
      <c r="AV7" s="185"/>
      <c r="AW7" s="188" t="s">
        <v>141</v>
      </c>
      <c r="AX7" s="189"/>
      <c r="AY7" s="189" t="s">
        <v>4</v>
      </c>
      <c r="AZ7" s="189"/>
      <c r="BA7" s="194" t="s">
        <v>95</v>
      </c>
      <c r="BB7" s="195"/>
      <c r="BC7" s="176" t="str">
        <f>IF(①入力!D6="","",①入力!D6)</f>
        <v/>
      </c>
      <c r="BD7" s="177"/>
      <c r="BE7" s="177"/>
      <c r="BF7" s="177"/>
      <c r="BG7" s="177"/>
      <c r="BH7" s="177"/>
      <c r="BI7" s="177"/>
      <c r="BJ7" s="177"/>
      <c r="BK7" s="177"/>
      <c r="BL7" s="177"/>
      <c r="BM7" s="177"/>
      <c r="BN7" s="177"/>
      <c r="BO7" s="177"/>
      <c r="BP7" s="177"/>
      <c r="BQ7" s="177"/>
      <c r="BR7" s="177"/>
      <c r="BS7" s="177"/>
      <c r="BT7" s="177"/>
      <c r="BU7" s="177"/>
      <c r="BV7" s="177"/>
      <c r="BW7" s="180"/>
      <c r="BX7" s="180"/>
      <c r="BY7" s="180"/>
      <c r="BZ7" s="180"/>
      <c r="CA7" s="180"/>
      <c r="CB7" s="180"/>
      <c r="CC7" s="180"/>
      <c r="CD7" s="180"/>
      <c r="CE7" s="180"/>
      <c r="CF7" s="180"/>
      <c r="CG7" s="180"/>
      <c r="CH7" s="180"/>
      <c r="CI7" s="180"/>
      <c r="CJ7" s="180"/>
      <c r="CK7" s="180"/>
      <c r="CL7" s="180"/>
      <c r="CM7" s="180"/>
      <c r="CN7" s="180"/>
      <c r="CO7" s="180"/>
      <c r="CP7" s="180"/>
      <c r="CQ7" s="180"/>
      <c r="CR7" s="180"/>
      <c r="CS7" s="180"/>
      <c r="CT7" s="180"/>
      <c r="CU7" s="180"/>
      <c r="CV7" s="180"/>
      <c r="CW7" s="180"/>
      <c r="CX7" s="180"/>
      <c r="CY7" s="180"/>
      <c r="CZ7" s="180"/>
      <c r="DA7" s="237" t="s">
        <v>187</v>
      </c>
      <c r="DB7" s="238"/>
      <c r="DC7" s="238"/>
      <c r="DD7" s="238"/>
      <c r="DE7" s="238"/>
      <c r="DF7" s="238"/>
      <c r="DG7" s="238"/>
      <c r="DH7" s="238"/>
      <c r="DI7" s="238"/>
      <c r="DJ7" s="238"/>
      <c r="DK7" s="238"/>
      <c r="DL7" s="238"/>
      <c r="DM7" s="238"/>
      <c r="DN7" s="238"/>
      <c r="DO7" s="238"/>
      <c r="DP7" s="254" t="s">
        <v>94</v>
      </c>
      <c r="DQ7" s="254"/>
      <c r="DR7" s="254"/>
      <c r="DS7" s="189" t="s">
        <v>91</v>
      </c>
      <c r="DT7" s="189"/>
      <c r="DU7" s="189"/>
      <c r="DV7" s="257" t="str">
        <f>IF(①入力!D10="","",①入力!D10)</f>
        <v/>
      </c>
      <c r="DW7" s="257"/>
      <c r="DX7" s="257"/>
      <c r="DY7" s="257"/>
      <c r="DZ7" s="257"/>
      <c r="EA7" s="257"/>
      <c r="EB7" s="257"/>
      <c r="EC7" s="257"/>
      <c r="ED7" s="257"/>
      <c r="EE7" s="257"/>
      <c r="EF7" s="257"/>
      <c r="EG7" s="257"/>
      <c r="EH7" s="257"/>
      <c r="EI7" s="257"/>
      <c r="EJ7" s="257"/>
      <c r="EK7" s="257"/>
      <c r="EL7" s="257"/>
      <c r="EM7" s="257"/>
      <c r="EN7" s="257"/>
      <c r="EO7" s="257"/>
      <c r="EP7" s="257"/>
      <c r="EQ7" s="257"/>
      <c r="ER7" s="257"/>
      <c r="ES7" s="257"/>
      <c r="ET7" s="257"/>
      <c r="EU7" s="257"/>
      <c r="EV7" s="194">
        <f>IF(①入力!D4="","",①入力!D4-1)</f>
        <v>4</v>
      </c>
      <c r="EW7" s="194"/>
      <c r="EX7" s="259" t="s">
        <v>11</v>
      </c>
      <c r="EY7" s="260"/>
      <c r="EZ7" s="261"/>
      <c r="FA7" s="212" t="str">
        <f>IF(①入力!D13="","",①入力!D13)</f>
        <v/>
      </c>
      <c r="FB7" s="213"/>
      <c r="FC7" s="213"/>
      <c r="FD7" s="213"/>
      <c r="FE7" s="213"/>
      <c r="FF7" s="213"/>
      <c r="FG7" s="213"/>
      <c r="FH7" s="213"/>
      <c r="FI7" s="213"/>
      <c r="FJ7" s="213"/>
      <c r="FK7" s="213"/>
      <c r="FL7" s="213"/>
      <c r="FM7" s="213"/>
      <c r="FN7" s="213"/>
      <c r="FO7" s="213"/>
      <c r="FP7" s="214"/>
      <c r="FQ7" s="139"/>
      <c r="FR7" s="139"/>
      <c r="FS7" s="139"/>
      <c r="FT7" s="139"/>
      <c r="FU7" s="139"/>
      <c r="FV7" s="139"/>
      <c r="FW7" s="140"/>
      <c r="FX7" s="141"/>
    </row>
    <row r="8" spans="1:214" ht="6" customHeight="1">
      <c r="A8" s="206"/>
      <c r="B8" s="206"/>
      <c r="C8" s="206"/>
      <c r="D8" s="209"/>
      <c r="E8" s="209"/>
      <c r="F8" s="209"/>
      <c r="G8" s="209"/>
      <c r="H8" s="209"/>
      <c r="I8" s="210"/>
      <c r="J8" s="210"/>
      <c r="K8" s="210"/>
      <c r="L8" s="209"/>
      <c r="M8" s="209"/>
      <c r="N8" s="209"/>
      <c r="O8" s="209"/>
      <c r="P8" s="209"/>
      <c r="Q8" s="106"/>
      <c r="R8" s="2"/>
      <c r="S8" s="2"/>
      <c r="T8" s="2"/>
      <c r="U8" s="2"/>
      <c r="V8" s="2"/>
      <c r="W8" s="211"/>
      <c r="X8" s="211"/>
      <c r="Y8" s="211"/>
      <c r="Z8" s="211"/>
      <c r="AA8" s="2"/>
      <c r="AB8" s="2"/>
      <c r="AC8" s="2"/>
      <c r="AD8" s="2"/>
      <c r="AE8" s="2"/>
      <c r="AF8" s="2"/>
      <c r="AG8" s="2"/>
      <c r="AH8" s="2"/>
      <c r="AI8" s="2"/>
      <c r="AJ8" s="2"/>
      <c r="AK8" s="2"/>
      <c r="AL8" s="77"/>
      <c r="AM8" s="77"/>
      <c r="AN8" s="77"/>
      <c r="AO8" s="78"/>
      <c r="AP8" s="78"/>
      <c r="AQ8" s="78"/>
      <c r="AR8" s="76"/>
      <c r="AS8" s="76"/>
      <c r="AT8" s="186"/>
      <c r="AU8" s="186"/>
      <c r="AV8" s="187"/>
      <c r="AW8" s="190"/>
      <c r="AX8" s="191"/>
      <c r="AY8" s="191"/>
      <c r="AZ8" s="191"/>
      <c r="BA8" s="196"/>
      <c r="BB8" s="197"/>
      <c r="BC8" s="178"/>
      <c r="BD8" s="179"/>
      <c r="BE8" s="179"/>
      <c r="BF8" s="179"/>
      <c r="BG8" s="179"/>
      <c r="BH8" s="179"/>
      <c r="BI8" s="179"/>
      <c r="BJ8" s="179"/>
      <c r="BK8" s="179"/>
      <c r="BL8" s="179"/>
      <c r="BM8" s="179"/>
      <c r="BN8" s="179"/>
      <c r="BO8" s="179"/>
      <c r="BP8" s="179"/>
      <c r="BQ8" s="179"/>
      <c r="BR8" s="179"/>
      <c r="BS8" s="179"/>
      <c r="BT8" s="179"/>
      <c r="BU8" s="179"/>
      <c r="BV8" s="179"/>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239"/>
      <c r="DB8" s="239"/>
      <c r="DC8" s="239"/>
      <c r="DD8" s="239"/>
      <c r="DE8" s="239"/>
      <c r="DF8" s="239"/>
      <c r="DG8" s="239"/>
      <c r="DH8" s="239"/>
      <c r="DI8" s="239"/>
      <c r="DJ8" s="239"/>
      <c r="DK8" s="239"/>
      <c r="DL8" s="239"/>
      <c r="DM8" s="239"/>
      <c r="DN8" s="239"/>
      <c r="DO8" s="239"/>
      <c r="DP8" s="255"/>
      <c r="DQ8" s="255"/>
      <c r="DR8" s="255"/>
      <c r="DS8" s="191"/>
      <c r="DT8" s="191"/>
      <c r="DU8" s="191"/>
      <c r="DV8" s="183"/>
      <c r="DW8" s="183"/>
      <c r="DX8" s="183"/>
      <c r="DY8" s="183"/>
      <c r="DZ8" s="183"/>
      <c r="EA8" s="183"/>
      <c r="EB8" s="183"/>
      <c r="EC8" s="183"/>
      <c r="ED8" s="183"/>
      <c r="EE8" s="183"/>
      <c r="EF8" s="183"/>
      <c r="EG8" s="183"/>
      <c r="EH8" s="183"/>
      <c r="EI8" s="183"/>
      <c r="EJ8" s="183"/>
      <c r="EK8" s="183"/>
      <c r="EL8" s="183"/>
      <c r="EM8" s="183"/>
      <c r="EN8" s="183"/>
      <c r="EO8" s="183"/>
      <c r="EP8" s="183"/>
      <c r="EQ8" s="183"/>
      <c r="ER8" s="183"/>
      <c r="ES8" s="183"/>
      <c r="ET8" s="183"/>
      <c r="EU8" s="183"/>
      <c r="EV8" s="196"/>
      <c r="EW8" s="196"/>
      <c r="EX8" s="227"/>
      <c r="EY8" s="228"/>
      <c r="EZ8" s="229"/>
      <c r="FA8" s="215"/>
      <c r="FB8" s="216"/>
      <c r="FC8" s="216"/>
      <c r="FD8" s="216"/>
      <c r="FE8" s="216"/>
      <c r="FF8" s="216"/>
      <c r="FG8" s="216"/>
      <c r="FH8" s="216"/>
      <c r="FI8" s="216"/>
      <c r="FJ8" s="216"/>
      <c r="FK8" s="216"/>
      <c r="FL8" s="216"/>
      <c r="FM8" s="216"/>
      <c r="FN8" s="216"/>
      <c r="FO8" s="216"/>
      <c r="FP8" s="217"/>
      <c r="FQ8" s="139"/>
      <c r="FR8" s="139"/>
      <c r="FS8" s="139"/>
      <c r="FT8" s="139"/>
      <c r="FU8" s="139"/>
      <c r="FV8" s="139"/>
      <c r="FW8" s="140"/>
      <c r="FX8" s="141"/>
    </row>
    <row r="9" spans="1:214" ht="6" customHeight="1">
      <c r="A9" s="206"/>
      <c r="B9" s="206"/>
      <c r="C9" s="206"/>
      <c r="D9" s="209"/>
      <c r="E9" s="209"/>
      <c r="F9" s="209"/>
      <c r="G9" s="209"/>
      <c r="H9" s="209"/>
      <c r="I9" s="210"/>
      <c r="J9" s="210"/>
      <c r="K9" s="210"/>
      <c r="L9" s="209"/>
      <c r="M9" s="209"/>
      <c r="N9" s="209"/>
      <c r="O9" s="209"/>
      <c r="P9" s="209"/>
      <c r="Q9" s="106"/>
      <c r="R9" s="2"/>
      <c r="S9" s="2"/>
      <c r="T9" s="2"/>
      <c r="U9" s="2"/>
      <c r="V9" s="2"/>
      <c r="W9" s="211"/>
      <c r="X9" s="211"/>
      <c r="Y9" s="211"/>
      <c r="Z9" s="211"/>
      <c r="AA9" s="2"/>
      <c r="AB9" s="2"/>
      <c r="AC9" s="2"/>
      <c r="AD9" s="2"/>
      <c r="AE9" s="2"/>
      <c r="AF9" s="2"/>
      <c r="AG9" s="2"/>
      <c r="AH9" s="2"/>
      <c r="AI9" s="2"/>
      <c r="AJ9" s="2"/>
      <c r="AK9" s="2"/>
      <c r="AL9" s="77"/>
      <c r="AM9" s="77"/>
      <c r="AN9" s="77"/>
      <c r="AO9" s="78"/>
      <c r="AP9" s="78"/>
      <c r="AQ9" s="78"/>
      <c r="AR9" s="76"/>
      <c r="AS9" s="76"/>
      <c r="AT9" s="186"/>
      <c r="AU9" s="186"/>
      <c r="AV9" s="187"/>
      <c r="AW9" s="190"/>
      <c r="AX9" s="191"/>
      <c r="AY9" s="191"/>
      <c r="AZ9" s="191"/>
      <c r="BA9" s="183" t="str">
        <f>IF(①入力!D7="","",①入力!D7)</f>
        <v/>
      </c>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c r="CA9" s="183"/>
      <c r="CB9" s="183"/>
      <c r="CC9" s="183"/>
      <c r="CD9" s="183"/>
      <c r="CE9" s="183"/>
      <c r="CF9" s="183"/>
      <c r="CG9" s="183"/>
      <c r="CH9" s="183"/>
      <c r="CI9" s="183"/>
      <c r="CJ9" s="183"/>
      <c r="CK9" s="183"/>
      <c r="CL9" s="183"/>
      <c r="CM9" s="183"/>
      <c r="CN9" s="183"/>
      <c r="CO9" s="183"/>
      <c r="CP9" s="183"/>
      <c r="CQ9" s="183"/>
      <c r="CR9" s="183"/>
      <c r="CS9" s="183"/>
      <c r="CT9" s="183"/>
      <c r="CU9" s="183"/>
      <c r="CV9" s="183"/>
      <c r="CW9" s="183"/>
      <c r="CX9" s="183"/>
      <c r="CY9" s="183"/>
      <c r="CZ9" s="183"/>
      <c r="DA9" s="239"/>
      <c r="DB9" s="239"/>
      <c r="DC9" s="239"/>
      <c r="DD9" s="239"/>
      <c r="DE9" s="239"/>
      <c r="DF9" s="239"/>
      <c r="DG9" s="239"/>
      <c r="DH9" s="239"/>
      <c r="DI9" s="239"/>
      <c r="DJ9" s="239"/>
      <c r="DK9" s="239"/>
      <c r="DL9" s="239"/>
      <c r="DM9" s="239"/>
      <c r="DN9" s="239"/>
      <c r="DO9" s="239"/>
      <c r="DP9" s="255"/>
      <c r="DQ9" s="255"/>
      <c r="DR9" s="255"/>
      <c r="DS9" s="191"/>
      <c r="DT9" s="191"/>
      <c r="DU9" s="191"/>
      <c r="DV9" s="183"/>
      <c r="DW9" s="183"/>
      <c r="DX9" s="183"/>
      <c r="DY9" s="183"/>
      <c r="DZ9" s="183"/>
      <c r="EA9" s="183"/>
      <c r="EB9" s="183"/>
      <c r="EC9" s="183"/>
      <c r="ED9" s="183"/>
      <c r="EE9" s="183"/>
      <c r="EF9" s="183"/>
      <c r="EG9" s="183"/>
      <c r="EH9" s="183"/>
      <c r="EI9" s="183"/>
      <c r="EJ9" s="183"/>
      <c r="EK9" s="183"/>
      <c r="EL9" s="183"/>
      <c r="EM9" s="183"/>
      <c r="EN9" s="183"/>
      <c r="EO9" s="183"/>
      <c r="EP9" s="183"/>
      <c r="EQ9" s="183"/>
      <c r="ER9" s="183"/>
      <c r="ES9" s="183"/>
      <c r="ET9" s="183"/>
      <c r="EU9" s="183"/>
      <c r="EV9" s="196"/>
      <c r="EW9" s="196"/>
      <c r="EX9" s="227"/>
      <c r="EY9" s="228"/>
      <c r="EZ9" s="229"/>
      <c r="FA9" s="215"/>
      <c r="FB9" s="216"/>
      <c r="FC9" s="216"/>
      <c r="FD9" s="216"/>
      <c r="FE9" s="216"/>
      <c r="FF9" s="216"/>
      <c r="FG9" s="216"/>
      <c r="FH9" s="216"/>
      <c r="FI9" s="216"/>
      <c r="FJ9" s="216"/>
      <c r="FK9" s="216"/>
      <c r="FL9" s="216"/>
      <c r="FM9" s="216"/>
      <c r="FN9" s="216"/>
      <c r="FO9" s="216"/>
      <c r="FP9" s="217"/>
      <c r="FQ9" s="139"/>
      <c r="FR9" s="139"/>
      <c r="FS9" s="139"/>
      <c r="FT9" s="139"/>
      <c r="FU9" s="139"/>
      <c r="FV9" s="139"/>
      <c r="FW9" s="140"/>
      <c r="FX9" s="141"/>
    </row>
    <row r="10" spans="1:214" ht="6" customHeight="1">
      <c r="A10" s="206"/>
      <c r="B10" s="206"/>
      <c r="C10" s="206"/>
      <c r="D10" s="209"/>
      <c r="E10" s="209"/>
      <c r="F10" s="209"/>
      <c r="G10" s="209"/>
      <c r="H10" s="209"/>
      <c r="I10" s="210"/>
      <c r="J10" s="210"/>
      <c r="K10" s="210"/>
      <c r="L10" s="209"/>
      <c r="M10" s="209"/>
      <c r="N10" s="209"/>
      <c r="O10" s="209"/>
      <c r="P10" s="209"/>
      <c r="Q10" s="106"/>
      <c r="R10" s="2"/>
      <c r="S10" s="2"/>
      <c r="T10" s="2"/>
      <c r="U10" s="2"/>
      <c r="V10" s="9"/>
      <c r="W10" s="9"/>
      <c r="X10" s="9"/>
      <c r="Y10" s="9"/>
      <c r="Z10" s="9"/>
      <c r="AA10" s="9"/>
      <c r="AB10" s="9"/>
      <c r="AC10" s="9"/>
      <c r="AD10" s="9"/>
      <c r="AE10" s="9"/>
      <c r="AF10" s="9"/>
      <c r="AG10" s="9"/>
      <c r="AH10" s="9"/>
      <c r="AI10" s="9"/>
      <c r="AJ10" s="9"/>
      <c r="AK10" s="9"/>
      <c r="AL10" s="77"/>
      <c r="AM10" s="77"/>
      <c r="AN10" s="77"/>
      <c r="AO10" s="78"/>
      <c r="AP10" s="78"/>
      <c r="AQ10" s="78"/>
      <c r="AR10" s="76"/>
      <c r="AS10" s="76"/>
      <c r="AT10" s="186"/>
      <c r="AU10" s="186"/>
      <c r="AV10" s="187"/>
      <c r="AW10" s="190"/>
      <c r="AX10" s="191"/>
      <c r="AY10" s="191"/>
      <c r="AZ10" s="191"/>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3"/>
      <c r="CR10" s="183"/>
      <c r="CS10" s="183"/>
      <c r="CT10" s="183"/>
      <c r="CU10" s="183"/>
      <c r="CV10" s="183"/>
      <c r="CW10" s="183"/>
      <c r="CX10" s="183"/>
      <c r="CY10" s="183"/>
      <c r="CZ10" s="183"/>
      <c r="DA10" s="239"/>
      <c r="DB10" s="239"/>
      <c r="DC10" s="239"/>
      <c r="DD10" s="239"/>
      <c r="DE10" s="239"/>
      <c r="DF10" s="239"/>
      <c r="DG10" s="239"/>
      <c r="DH10" s="239"/>
      <c r="DI10" s="239"/>
      <c r="DJ10" s="239"/>
      <c r="DK10" s="239"/>
      <c r="DL10" s="239"/>
      <c r="DM10" s="239"/>
      <c r="DN10" s="239"/>
      <c r="DO10" s="239"/>
      <c r="DP10" s="255"/>
      <c r="DQ10" s="255"/>
      <c r="DR10" s="255"/>
      <c r="DS10" s="191"/>
      <c r="DT10" s="191"/>
      <c r="DU10" s="191"/>
      <c r="DV10" s="183"/>
      <c r="DW10" s="183"/>
      <c r="DX10" s="183"/>
      <c r="DY10" s="183"/>
      <c r="DZ10" s="183"/>
      <c r="EA10" s="183"/>
      <c r="EB10" s="183"/>
      <c r="EC10" s="183"/>
      <c r="ED10" s="183"/>
      <c r="EE10" s="183"/>
      <c r="EF10" s="183"/>
      <c r="EG10" s="183"/>
      <c r="EH10" s="183"/>
      <c r="EI10" s="183"/>
      <c r="EJ10" s="183"/>
      <c r="EK10" s="183"/>
      <c r="EL10" s="183"/>
      <c r="EM10" s="183"/>
      <c r="EN10" s="183"/>
      <c r="EO10" s="183"/>
      <c r="EP10" s="183"/>
      <c r="EQ10" s="183"/>
      <c r="ER10" s="183"/>
      <c r="ES10" s="183"/>
      <c r="ET10" s="183"/>
      <c r="EU10" s="183"/>
      <c r="EV10" s="196"/>
      <c r="EW10" s="196"/>
      <c r="EX10" s="227"/>
      <c r="EY10" s="228"/>
      <c r="EZ10" s="229"/>
      <c r="FA10" s="215"/>
      <c r="FB10" s="216"/>
      <c r="FC10" s="216"/>
      <c r="FD10" s="216"/>
      <c r="FE10" s="216"/>
      <c r="FF10" s="216"/>
      <c r="FG10" s="216"/>
      <c r="FH10" s="216"/>
      <c r="FI10" s="216"/>
      <c r="FJ10" s="216"/>
      <c r="FK10" s="216"/>
      <c r="FL10" s="216"/>
      <c r="FM10" s="216"/>
      <c r="FN10" s="216"/>
      <c r="FO10" s="216"/>
      <c r="FP10" s="217"/>
      <c r="FQ10" s="139"/>
      <c r="FR10" s="139"/>
      <c r="FS10" s="139"/>
      <c r="FT10" s="139"/>
      <c r="FU10" s="139"/>
      <c r="FV10" s="139"/>
      <c r="FW10" s="140"/>
      <c r="FX10" s="141"/>
    </row>
    <row r="11" spans="1:214" ht="6.95" customHeight="1">
      <c r="A11" s="206"/>
      <c r="B11" s="206"/>
      <c r="C11" s="206"/>
      <c r="D11" s="209"/>
      <c r="E11" s="209"/>
      <c r="F11" s="209"/>
      <c r="G11" s="209"/>
      <c r="H11" s="209"/>
      <c r="I11" s="210"/>
      <c r="J11" s="210"/>
      <c r="K11" s="210"/>
      <c r="L11" s="209"/>
      <c r="M11" s="209"/>
      <c r="N11" s="209"/>
      <c r="O11" s="209"/>
      <c r="P11" s="209"/>
      <c r="Q11" s="106"/>
      <c r="R11" s="9"/>
      <c r="S11" s="16"/>
      <c r="T11" s="16"/>
      <c r="U11" s="16"/>
      <c r="V11" s="9"/>
      <c r="W11" s="9"/>
      <c r="X11" s="9"/>
      <c r="Y11" s="9"/>
      <c r="Z11" s="9"/>
      <c r="AA11" s="9"/>
      <c r="AB11" s="221" t="s">
        <v>171</v>
      </c>
      <c r="AC11" s="221"/>
      <c r="AD11" s="221"/>
      <c r="AE11" s="221"/>
      <c r="AF11" s="221"/>
      <c r="AG11" s="221"/>
      <c r="AH11" s="221"/>
      <c r="AI11" s="221"/>
      <c r="AJ11" s="221"/>
      <c r="AK11" s="221"/>
      <c r="AL11" s="221"/>
      <c r="AM11" s="221"/>
      <c r="AN11" s="221"/>
      <c r="AO11" s="221"/>
      <c r="AP11" s="221"/>
      <c r="AQ11" s="221"/>
      <c r="AR11" s="221"/>
      <c r="AS11" s="222"/>
      <c r="AT11" s="186"/>
      <c r="AU11" s="186"/>
      <c r="AV11" s="187"/>
      <c r="AW11" s="190"/>
      <c r="AX11" s="191"/>
      <c r="AY11" s="191"/>
      <c r="AZ11" s="191"/>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c r="CD11" s="183"/>
      <c r="CE11" s="183"/>
      <c r="CF11" s="183"/>
      <c r="CG11" s="183"/>
      <c r="CH11" s="183"/>
      <c r="CI11" s="183"/>
      <c r="CJ11" s="183"/>
      <c r="CK11" s="183"/>
      <c r="CL11" s="183"/>
      <c r="CM11" s="183"/>
      <c r="CN11" s="183"/>
      <c r="CO11" s="183"/>
      <c r="CP11" s="183"/>
      <c r="CQ11" s="183"/>
      <c r="CR11" s="183"/>
      <c r="CS11" s="183"/>
      <c r="CT11" s="183"/>
      <c r="CU11" s="183"/>
      <c r="CV11" s="183"/>
      <c r="CW11" s="183"/>
      <c r="CX11" s="183"/>
      <c r="CY11" s="183"/>
      <c r="CZ11" s="183"/>
      <c r="DA11" s="239"/>
      <c r="DB11" s="239"/>
      <c r="DC11" s="239"/>
      <c r="DD11" s="239"/>
      <c r="DE11" s="239"/>
      <c r="DF11" s="239"/>
      <c r="DG11" s="239"/>
      <c r="DH11" s="239"/>
      <c r="DI11" s="239"/>
      <c r="DJ11" s="239"/>
      <c r="DK11" s="239"/>
      <c r="DL11" s="239"/>
      <c r="DM11" s="239"/>
      <c r="DN11" s="239"/>
      <c r="DO11" s="239"/>
      <c r="DP11" s="255"/>
      <c r="DQ11" s="255"/>
      <c r="DR11" s="255"/>
      <c r="DS11" s="191" t="s">
        <v>5</v>
      </c>
      <c r="DT11" s="191"/>
      <c r="DU11" s="191"/>
      <c r="DV11" s="183" t="str">
        <f>IF(①入力!D9="","",①入力!D9)</f>
        <v/>
      </c>
      <c r="DW11" s="183"/>
      <c r="DX11" s="183"/>
      <c r="DY11" s="183"/>
      <c r="DZ11" s="183"/>
      <c r="EA11" s="183"/>
      <c r="EB11" s="183"/>
      <c r="EC11" s="183"/>
      <c r="ED11" s="183"/>
      <c r="EE11" s="183"/>
      <c r="EF11" s="183"/>
      <c r="EG11" s="183"/>
      <c r="EH11" s="183"/>
      <c r="EI11" s="183"/>
      <c r="EJ11" s="183"/>
      <c r="EK11" s="183"/>
      <c r="EL11" s="183"/>
      <c r="EM11" s="183"/>
      <c r="EN11" s="183"/>
      <c r="EO11" s="183"/>
      <c r="EP11" s="183"/>
      <c r="EQ11" s="183"/>
      <c r="ER11" s="183"/>
      <c r="ES11" s="183"/>
      <c r="ET11" s="183"/>
      <c r="EU11" s="183"/>
      <c r="EV11" s="258"/>
      <c r="EW11" s="258"/>
      <c r="EX11" s="230"/>
      <c r="EY11" s="231"/>
      <c r="EZ11" s="232"/>
      <c r="FA11" s="218"/>
      <c r="FB11" s="219"/>
      <c r="FC11" s="219"/>
      <c r="FD11" s="219"/>
      <c r="FE11" s="219"/>
      <c r="FF11" s="219"/>
      <c r="FG11" s="219"/>
      <c r="FH11" s="219"/>
      <c r="FI11" s="219"/>
      <c r="FJ11" s="219"/>
      <c r="FK11" s="219"/>
      <c r="FL11" s="219"/>
      <c r="FM11" s="219"/>
      <c r="FN11" s="219"/>
      <c r="FO11" s="219"/>
      <c r="FP11" s="220"/>
      <c r="FQ11" s="139"/>
      <c r="FR11" s="139"/>
      <c r="FS11" s="139"/>
      <c r="FT11" s="139"/>
      <c r="FU11" s="139"/>
      <c r="FV11" s="139"/>
      <c r="FW11" s="140"/>
      <c r="FX11" s="141"/>
    </row>
    <row r="12" spans="1:214" ht="6.95" customHeight="1">
      <c r="A12" s="206"/>
      <c r="B12" s="206"/>
      <c r="C12" s="206"/>
      <c r="D12" s="209"/>
      <c r="E12" s="209"/>
      <c r="F12" s="209"/>
      <c r="G12" s="209"/>
      <c r="H12" s="209"/>
      <c r="I12" s="210"/>
      <c r="J12" s="210"/>
      <c r="K12" s="210"/>
      <c r="L12" s="209"/>
      <c r="M12" s="209"/>
      <c r="N12" s="209"/>
      <c r="O12" s="209"/>
      <c r="P12" s="209"/>
      <c r="Q12" s="106"/>
      <c r="R12" s="9"/>
      <c r="S12" s="16"/>
      <c r="T12" s="16"/>
      <c r="U12" s="16"/>
      <c r="V12" s="9"/>
      <c r="W12" s="9"/>
      <c r="X12" s="9"/>
      <c r="Y12" s="9"/>
      <c r="Z12" s="9"/>
      <c r="AA12" s="9"/>
      <c r="AB12" s="221"/>
      <c r="AC12" s="221"/>
      <c r="AD12" s="221"/>
      <c r="AE12" s="221"/>
      <c r="AF12" s="221"/>
      <c r="AG12" s="221"/>
      <c r="AH12" s="221"/>
      <c r="AI12" s="221"/>
      <c r="AJ12" s="221"/>
      <c r="AK12" s="221"/>
      <c r="AL12" s="221"/>
      <c r="AM12" s="221"/>
      <c r="AN12" s="221"/>
      <c r="AO12" s="221"/>
      <c r="AP12" s="221"/>
      <c r="AQ12" s="221"/>
      <c r="AR12" s="221"/>
      <c r="AS12" s="222"/>
      <c r="AT12" s="186"/>
      <c r="AU12" s="186"/>
      <c r="AV12" s="187"/>
      <c r="AW12" s="190"/>
      <c r="AX12" s="191"/>
      <c r="AY12" s="191"/>
      <c r="AZ12" s="191"/>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239"/>
      <c r="DB12" s="239"/>
      <c r="DC12" s="239"/>
      <c r="DD12" s="239"/>
      <c r="DE12" s="239"/>
      <c r="DF12" s="239"/>
      <c r="DG12" s="239"/>
      <c r="DH12" s="239"/>
      <c r="DI12" s="239"/>
      <c r="DJ12" s="239"/>
      <c r="DK12" s="239"/>
      <c r="DL12" s="239"/>
      <c r="DM12" s="239"/>
      <c r="DN12" s="239"/>
      <c r="DO12" s="239"/>
      <c r="DP12" s="255"/>
      <c r="DQ12" s="255"/>
      <c r="DR12" s="255"/>
      <c r="DS12" s="191"/>
      <c r="DT12" s="191"/>
      <c r="DU12" s="191"/>
      <c r="DV12" s="183"/>
      <c r="DW12" s="183"/>
      <c r="DX12" s="183"/>
      <c r="DY12" s="183"/>
      <c r="DZ12" s="183"/>
      <c r="EA12" s="183"/>
      <c r="EB12" s="183"/>
      <c r="EC12" s="183"/>
      <c r="ED12" s="183"/>
      <c r="EE12" s="183"/>
      <c r="EF12" s="183"/>
      <c r="EG12" s="183"/>
      <c r="EH12" s="183"/>
      <c r="EI12" s="183"/>
      <c r="EJ12" s="183"/>
      <c r="EK12" s="183"/>
      <c r="EL12" s="183"/>
      <c r="EM12" s="183"/>
      <c r="EN12" s="183"/>
      <c r="EO12" s="183"/>
      <c r="EP12" s="183"/>
      <c r="EQ12" s="183"/>
      <c r="ER12" s="183"/>
      <c r="ES12" s="183"/>
      <c r="ET12" s="183"/>
      <c r="EU12" s="183"/>
      <c r="EV12" s="223" t="s">
        <v>140</v>
      </c>
      <c r="EW12" s="223"/>
      <c r="EX12" s="224" t="s">
        <v>156</v>
      </c>
      <c r="EY12" s="225"/>
      <c r="EZ12" s="226"/>
      <c r="FA12" s="233" t="str">
        <f>IF(①入力!D14="","",①入力!D14)</f>
        <v/>
      </c>
      <c r="FB12" s="234"/>
      <c r="FC12" s="234"/>
      <c r="FD12" s="234"/>
      <c r="FE12" s="234"/>
      <c r="FF12" s="234"/>
      <c r="FG12" s="234"/>
      <c r="FH12" s="234"/>
      <c r="FI12" s="234"/>
      <c r="FJ12" s="234"/>
      <c r="FK12" s="234"/>
      <c r="FL12" s="234"/>
      <c r="FM12" s="234"/>
      <c r="FN12" s="234"/>
      <c r="FO12" s="234"/>
      <c r="FP12" s="235"/>
      <c r="FQ12" s="139"/>
      <c r="FR12" s="139"/>
      <c r="FS12" s="139"/>
      <c r="FT12" s="139"/>
      <c r="FU12" s="139"/>
      <c r="FV12" s="139"/>
      <c r="FW12" s="140"/>
      <c r="FX12" s="141"/>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row>
    <row r="13" spans="1:214" ht="6.95" customHeight="1">
      <c r="A13" s="206"/>
      <c r="B13" s="206"/>
      <c r="C13" s="206"/>
      <c r="D13" s="209"/>
      <c r="E13" s="209"/>
      <c r="F13" s="209"/>
      <c r="G13" s="209"/>
      <c r="H13" s="209"/>
      <c r="I13" s="210"/>
      <c r="J13" s="210"/>
      <c r="K13" s="210"/>
      <c r="L13" s="209"/>
      <c r="M13" s="209"/>
      <c r="N13" s="209"/>
      <c r="O13" s="209"/>
      <c r="P13" s="209"/>
      <c r="Q13" s="106"/>
      <c r="R13" s="2"/>
      <c r="S13" s="16"/>
      <c r="T13" s="16"/>
      <c r="U13" s="16"/>
      <c r="V13" s="16"/>
      <c r="W13" s="16"/>
      <c r="X13" s="16"/>
      <c r="Y13" s="9"/>
      <c r="Z13" s="9"/>
      <c r="AA13" s="9"/>
      <c r="AB13" s="221"/>
      <c r="AC13" s="221"/>
      <c r="AD13" s="221"/>
      <c r="AE13" s="221"/>
      <c r="AF13" s="221"/>
      <c r="AG13" s="221"/>
      <c r="AH13" s="221"/>
      <c r="AI13" s="221"/>
      <c r="AJ13" s="221"/>
      <c r="AK13" s="221"/>
      <c r="AL13" s="221"/>
      <c r="AM13" s="221"/>
      <c r="AN13" s="221"/>
      <c r="AO13" s="221"/>
      <c r="AP13" s="221"/>
      <c r="AQ13" s="221"/>
      <c r="AR13" s="221"/>
      <c r="AS13" s="222"/>
      <c r="AT13" s="186"/>
      <c r="AU13" s="186"/>
      <c r="AV13" s="187"/>
      <c r="AW13" s="190"/>
      <c r="AX13" s="191"/>
      <c r="AY13" s="191"/>
      <c r="AZ13" s="191"/>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83"/>
      <c r="CO13" s="183"/>
      <c r="CP13" s="183"/>
      <c r="CQ13" s="183"/>
      <c r="CR13" s="183"/>
      <c r="CS13" s="183"/>
      <c r="CT13" s="183"/>
      <c r="CU13" s="183"/>
      <c r="CV13" s="183"/>
      <c r="CW13" s="183"/>
      <c r="CX13" s="183"/>
      <c r="CY13" s="183"/>
      <c r="CZ13" s="183"/>
      <c r="DA13" s="239"/>
      <c r="DB13" s="239"/>
      <c r="DC13" s="239"/>
      <c r="DD13" s="239"/>
      <c r="DE13" s="239"/>
      <c r="DF13" s="239"/>
      <c r="DG13" s="239"/>
      <c r="DH13" s="239"/>
      <c r="DI13" s="239"/>
      <c r="DJ13" s="239"/>
      <c r="DK13" s="239"/>
      <c r="DL13" s="239"/>
      <c r="DM13" s="239"/>
      <c r="DN13" s="239"/>
      <c r="DO13" s="239"/>
      <c r="DP13" s="255"/>
      <c r="DQ13" s="255"/>
      <c r="DR13" s="255"/>
      <c r="DS13" s="191"/>
      <c r="DT13" s="191"/>
      <c r="DU13" s="191"/>
      <c r="DV13" s="183"/>
      <c r="DW13" s="183"/>
      <c r="DX13" s="183"/>
      <c r="DY13" s="183"/>
      <c r="DZ13" s="183"/>
      <c r="EA13" s="183"/>
      <c r="EB13" s="183"/>
      <c r="EC13" s="183"/>
      <c r="ED13" s="183"/>
      <c r="EE13" s="183"/>
      <c r="EF13" s="183"/>
      <c r="EG13" s="183"/>
      <c r="EH13" s="183"/>
      <c r="EI13" s="183"/>
      <c r="EJ13" s="183"/>
      <c r="EK13" s="183"/>
      <c r="EL13" s="183"/>
      <c r="EM13" s="183"/>
      <c r="EN13" s="183"/>
      <c r="EO13" s="183"/>
      <c r="EP13" s="183"/>
      <c r="EQ13" s="183"/>
      <c r="ER13" s="183"/>
      <c r="ES13" s="183"/>
      <c r="ET13" s="183"/>
      <c r="EU13" s="183"/>
      <c r="EV13" s="191"/>
      <c r="EW13" s="191"/>
      <c r="EX13" s="227"/>
      <c r="EY13" s="228"/>
      <c r="EZ13" s="229"/>
      <c r="FA13" s="215"/>
      <c r="FB13" s="216"/>
      <c r="FC13" s="216"/>
      <c r="FD13" s="216"/>
      <c r="FE13" s="216"/>
      <c r="FF13" s="216"/>
      <c r="FG13" s="216"/>
      <c r="FH13" s="216"/>
      <c r="FI13" s="216"/>
      <c r="FJ13" s="216"/>
      <c r="FK13" s="216"/>
      <c r="FL13" s="216"/>
      <c r="FM13" s="216"/>
      <c r="FN13" s="216"/>
      <c r="FO13" s="216"/>
      <c r="FP13" s="217"/>
      <c r="FQ13" s="139"/>
      <c r="FR13" s="139"/>
      <c r="FS13" s="139"/>
      <c r="FT13" s="139"/>
      <c r="FU13" s="139"/>
      <c r="FV13" s="139"/>
      <c r="FW13" s="140"/>
      <c r="FX13" s="141"/>
      <c r="GF13" s="146"/>
      <c r="GG13" s="146"/>
      <c r="GH13" s="146"/>
      <c r="GI13" s="146"/>
      <c r="GJ13" s="146"/>
      <c r="GK13" s="146"/>
      <c r="GL13" s="146"/>
      <c r="GM13" s="146"/>
      <c r="GN13" s="146"/>
      <c r="GO13" s="146"/>
      <c r="GP13" s="146"/>
      <c r="GQ13" s="146"/>
      <c r="GR13" s="146"/>
      <c r="GS13" s="146"/>
      <c r="GT13" s="146"/>
      <c r="GU13" s="146"/>
      <c r="GV13" s="146"/>
      <c r="GW13" s="146"/>
      <c r="GX13" s="146"/>
      <c r="GY13" s="146"/>
      <c r="GZ13" s="146"/>
      <c r="HA13" s="146"/>
      <c r="HB13" s="146"/>
      <c r="HC13" s="146"/>
      <c r="HD13" s="146"/>
      <c r="HE13" s="146"/>
      <c r="HF13" s="146"/>
    </row>
    <row r="14" spans="1:214" ht="6.95" customHeight="1">
      <c r="A14" s="206"/>
      <c r="B14" s="206"/>
      <c r="C14" s="206"/>
      <c r="D14" s="209"/>
      <c r="E14" s="209"/>
      <c r="F14" s="209"/>
      <c r="G14" s="209"/>
      <c r="H14" s="209"/>
      <c r="I14" s="210"/>
      <c r="J14" s="210"/>
      <c r="K14" s="210"/>
      <c r="L14" s="209"/>
      <c r="M14" s="209"/>
      <c r="N14" s="209"/>
      <c r="O14" s="209"/>
      <c r="P14" s="209"/>
      <c r="Q14" s="106"/>
      <c r="R14" s="2"/>
      <c r="S14" s="236" t="str">
        <f>IF(①入力!D17="","",①入力!D17)</f>
        <v/>
      </c>
      <c r="T14" s="236"/>
      <c r="U14" s="236"/>
      <c r="V14" s="236"/>
      <c r="W14" s="236"/>
      <c r="X14" s="236"/>
      <c r="Y14" s="236"/>
      <c r="Z14" s="236"/>
      <c r="AA14" s="236"/>
      <c r="AB14" s="236"/>
      <c r="AC14" s="236"/>
      <c r="AD14" s="236"/>
      <c r="AE14" s="236"/>
      <c r="AF14" s="236"/>
      <c r="AG14" s="236"/>
      <c r="AH14" s="236"/>
      <c r="AI14" s="236"/>
      <c r="AJ14" s="236"/>
      <c r="AK14" s="236"/>
      <c r="AL14" s="77"/>
      <c r="AM14" s="77"/>
      <c r="AN14" s="77"/>
      <c r="AO14" s="78"/>
      <c r="AP14" s="78"/>
      <c r="AQ14" s="78"/>
      <c r="AR14" s="76"/>
      <c r="AS14" s="76"/>
      <c r="AT14" s="186"/>
      <c r="AU14" s="186"/>
      <c r="AV14" s="187"/>
      <c r="AW14" s="190"/>
      <c r="AX14" s="191"/>
      <c r="AY14" s="191"/>
      <c r="AZ14" s="191"/>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183"/>
      <c r="CC14" s="183"/>
      <c r="CD14" s="183"/>
      <c r="CE14" s="183"/>
      <c r="CF14" s="183"/>
      <c r="CG14" s="183"/>
      <c r="CH14" s="183"/>
      <c r="CI14" s="183"/>
      <c r="CJ14" s="183"/>
      <c r="CK14" s="183"/>
      <c r="CL14" s="183"/>
      <c r="CM14" s="183"/>
      <c r="CN14" s="183"/>
      <c r="CO14" s="183"/>
      <c r="CP14" s="183"/>
      <c r="CQ14" s="183"/>
      <c r="CR14" s="183"/>
      <c r="CS14" s="183"/>
      <c r="CT14" s="183"/>
      <c r="CU14" s="183"/>
      <c r="CV14" s="183"/>
      <c r="CW14" s="183"/>
      <c r="CX14" s="183"/>
      <c r="CY14" s="183"/>
      <c r="CZ14" s="183"/>
      <c r="DA14" s="239"/>
      <c r="DB14" s="239"/>
      <c r="DC14" s="239"/>
      <c r="DD14" s="239"/>
      <c r="DE14" s="239"/>
      <c r="DF14" s="239"/>
      <c r="DG14" s="239"/>
      <c r="DH14" s="239"/>
      <c r="DI14" s="239"/>
      <c r="DJ14" s="239"/>
      <c r="DK14" s="239"/>
      <c r="DL14" s="239"/>
      <c r="DM14" s="239"/>
      <c r="DN14" s="239"/>
      <c r="DO14" s="239"/>
      <c r="DP14" s="255"/>
      <c r="DQ14" s="255"/>
      <c r="DR14" s="255"/>
      <c r="DS14" s="191"/>
      <c r="DT14" s="191"/>
      <c r="DU14" s="191"/>
      <c r="DV14" s="183"/>
      <c r="DW14" s="183"/>
      <c r="DX14" s="183"/>
      <c r="DY14" s="183"/>
      <c r="DZ14" s="183"/>
      <c r="EA14" s="183"/>
      <c r="EB14" s="183"/>
      <c r="EC14" s="183"/>
      <c r="ED14" s="183"/>
      <c r="EE14" s="183"/>
      <c r="EF14" s="183"/>
      <c r="EG14" s="183"/>
      <c r="EH14" s="183"/>
      <c r="EI14" s="183"/>
      <c r="EJ14" s="183"/>
      <c r="EK14" s="183"/>
      <c r="EL14" s="183"/>
      <c r="EM14" s="183"/>
      <c r="EN14" s="183"/>
      <c r="EO14" s="183"/>
      <c r="EP14" s="183"/>
      <c r="EQ14" s="183"/>
      <c r="ER14" s="183"/>
      <c r="ES14" s="183"/>
      <c r="ET14" s="183"/>
      <c r="EU14" s="183"/>
      <c r="EV14" s="191"/>
      <c r="EW14" s="191"/>
      <c r="EX14" s="230"/>
      <c r="EY14" s="231"/>
      <c r="EZ14" s="232"/>
      <c r="FA14" s="218"/>
      <c r="FB14" s="219"/>
      <c r="FC14" s="219"/>
      <c r="FD14" s="219"/>
      <c r="FE14" s="219"/>
      <c r="FF14" s="219"/>
      <c r="FG14" s="219"/>
      <c r="FH14" s="219"/>
      <c r="FI14" s="219"/>
      <c r="FJ14" s="219"/>
      <c r="FK14" s="219"/>
      <c r="FL14" s="219"/>
      <c r="FM14" s="219"/>
      <c r="FN14" s="219"/>
      <c r="FO14" s="219"/>
      <c r="FP14" s="220"/>
      <c r="FQ14" s="139"/>
      <c r="FR14" s="139"/>
      <c r="FS14" s="139"/>
      <c r="FT14" s="139"/>
      <c r="FU14" s="139"/>
      <c r="FV14" s="139"/>
      <c r="FW14" s="140"/>
      <c r="FX14" s="141"/>
    </row>
    <row r="15" spans="1:214" ht="6.95" customHeight="1">
      <c r="A15" s="206"/>
      <c r="B15" s="206"/>
      <c r="C15" s="206"/>
      <c r="D15" s="209"/>
      <c r="E15" s="209"/>
      <c r="F15" s="209"/>
      <c r="G15" s="209"/>
      <c r="H15" s="209"/>
      <c r="I15" s="210"/>
      <c r="J15" s="210"/>
      <c r="K15" s="210"/>
      <c r="L15" s="209"/>
      <c r="M15" s="209"/>
      <c r="N15" s="209"/>
      <c r="O15" s="209"/>
      <c r="P15" s="209"/>
      <c r="Q15" s="106"/>
      <c r="R15" s="2"/>
      <c r="S15" s="236"/>
      <c r="T15" s="236"/>
      <c r="U15" s="236"/>
      <c r="V15" s="236"/>
      <c r="W15" s="236"/>
      <c r="X15" s="236"/>
      <c r="Y15" s="236"/>
      <c r="Z15" s="236"/>
      <c r="AA15" s="236"/>
      <c r="AB15" s="236"/>
      <c r="AC15" s="236"/>
      <c r="AD15" s="236"/>
      <c r="AE15" s="236"/>
      <c r="AF15" s="236"/>
      <c r="AG15" s="236"/>
      <c r="AH15" s="236"/>
      <c r="AI15" s="236"/>
      <c r="AJ15" s="236"/>
      <c r="AK15" s="236"/>
      <c r="AL15" s="77"/>
      <c r="AM15" s="77"/>
      <c r="AN15" s="77"/>
      <c r="AO15" s="78"/>
      <c r="AP15" s="78"/>
      <c r="AQ15" s="78"/>
      <c r="AR15" s="76"/>
      <c r="AS15" s="76"/>
      <c r="AT15" s="186"/>
      <c r="AU15" s="186"/>
      <c r="AV15" s="187"/>
      <c r="AW15" s="190"/>
      <c r="AX15" s="191"/>
      <c r="AY15" s="191" t="s">
        <v>3</v>
      </c>
      <c r="AZ15" s="191"/>
      <c r="BA15" s="183" t="str">
        <f>IF(①入力!D5="","",①入力!D5)</f>
        <v/>
      </c>
      <c r="BB15" s="183"/>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c r="CA15" s="183"/>
      <c r="CB15" s="183"/>
      <c r="CC15" s="183"/>
      <c r="CD15" s="183"/>
      <c r="CE15" s="183"/>
      <c r="CF15" s="183"/>
      <c r="CG15" s="183"/>
      <c r="CH15" s="183"/>
      <c r="CI15" s="183"/>
      <c r="CJ15" s="183"/>
      <c r="CK15" s="183"/>
      <c r="CL15" s="183"/>
      <c r="CM15" s="183"/>
      <c r="CN15" s="183"/>
      <c r="CO15" s="183"/>
      <c r="CP15" s="183"/>
      <c r="CQ15" s="183"/>
      <c r="CR15" s="183"/>
      <c r="CS15" s="183"/>
      <c r="CT15" s="183"/>
      <c r="CU15" s="183"/>
      <c r="CV15" s="183"/>
      <c r="CW15" s="183"/>
      <c r="CX15" s="183"/>
      <c r="CY15" s="183"/>
      <c r="CZ15" s="183"/>
      <c r="DA15" s="239"/>
      <c r="DB15" s="239"/>
      <c r="DC15" s="239"/>
      <c r="DD15" s="239"/>
      <c r="DE15" s="239"/>
      <c r="DF15" s="239"/>
      <c r="DG15" s="239"/>
      <c r="DH15" s="239"/>
      <c r="DI15" s="239"/>
      <c r="DJ15" s="239"/>
      <c r="DK15" s="239"/>
      <c r="DL15" s="239"/>
      <c r="DM15" s="239"/>
      <c r="DN15" s="239"/>
      <c r="DO15" s="239"/>
      <c r="DP15" s="255"/>
      <c r="DQ15" s="255"/>
      <c r="DR15" s="255"/>
      <c r="DS15" s="262" t="s">
        <v>92</v>
      </c>
      <c r="DT15" s="262"/>
      <c r="DU15" s="262"/>
      <c r="DV15" s="239" t="str">
        <f>IF(①入力!D11="","",①入力!D11)</f>
        <v/>
      </c>
      <c r="DW15" s="239"/>
      <c r="DX15" s="239"/>
      <c r="DY15" s="239"/>
      <c r="DZ15" s="239"/>
      <c r="EA15" s="239"/>
      <c r="EB15" s="239"/>
      <c r="EC15" s="239"/>
      <c r="ED15" s="239"/>
      <c r="EE15" s="239"/>
      <c r="EF15" s="239"/>
      <c r="EG15" s="239"/>
      <c r="EH15" s="239"/>
      <c r="EI15" s="239"/>
      <c r="EJ15" s="239"/>
      <c r="EK15" s="239"/>
      <c r="EL15" s="239"/>
      <c r="EM15" s="239"/>
      <c r="EN15" s="239"/>
      <c r="EO15" s="239"/>
      <c r="EP15" s="239"/>
      <c r="EQ15" s="239"/>
      <c r="ER15" s="239"/>
      <c r="ES15" s="239"/>
      <c r="ET15" s="239"/>
      <c r="EU15" s="239"/>
      <c r="EV15" s="196">
        <f>IF(①入力!D4="","",①入力!D4)</f>
        <v>5</v>
      </c>
      <c r="EW15" s="196"/>
      <c r="EX15" s="241" t="s">
        <v>11</v>
      </c>
      <c r="EY15" s="242"/>
      <c r="EZ15" s="243"/>
      <c r="FA15" s="233" t="str">
        <f>IF(①入力!D15="","",①入力!D13)</f>
        <v/>
      </c>
      <c r="FB15" s="234"/>
      <c r="FC15" s="234"/>
      <c r="FD15" s="234"/>
      <c r="FE15" s="234"/>
      <c r="FF15" s="234"/>
      <c r="FG15" s="234"/>
      <c r="FH15" s="234"/>
      <c r="FI15" s="234"/>
      <c r="FJ15" s="234"/>
      <c r="FK15" s="234"/>
      <c r="FL15" s="234"/>
      <c r="FM15" s="234"/>
      <c r="FN15" s="234"/>
      <c r="FO15" s="234"/>
      <c r="FP15" s="235"/>
      <c r="FQ15" s="139"/>
      <c r="FR15" s="139"/>
      <c r="FS15" s="139"/>
      <c r="FT15" s="139"/>
      <c r="FU15" s="139"/>
      <c r="FV15" s="139"/>
      <c r="FW15" s="140"/>
      <c r="FX15" s="141"/>
    </row>
    <row r="16" spans="1:214" ht="6.95" customHeight="1">
      <c r="A16" s="206"/>
      <c r="B16" s="206"/>
      <c r="C16" s="206"/>
      <c r="D16" s="209"/>
      <c r="E16" s="209"/>
      <c r="F16" s="209"/>
      <c r="G16" s="209"/>
      <c r="H16" s="209"/>
      <c r="I16" s="210"/>
      <c r="J16" s="210"/>
      <c r="K16" s="210"/>
      <c r="L16" s="209"/>
      <c r="M16" s="209"/>
      <c r="N16" s="209"/>
      <c r="O16" s="209"/>
      <c r="P16" s="209"/>
      <c r="Q16" s="106"/>
      <c r="R16" s="2"/>
      <c r="S16" s="236"/>
      <c r="T16" s="236"/>
      <c r="U16" s="236"/>
      <c r="V16" s="236"/>
      <c r="W16" s="236"/>
      <c r="X16" s="236"/>
      <c r="Y16" s="236"/>
      <c r="Z16" s="236"/>
      <c r="AA16" s="236"/>
      <c r="AB16" s="236"/>
      <c r="AC16" s="236"/>
      <c r="AD16" s="236"/>
      <c r="AE16" s="236"/>
      <c r="AF16" s="236"/>
      <c r="AG16" s="236"/>
      <c r="AH16" s="236"/>
      <c r="AI16" s="236"/>
      <c r="AJ16" s="236"/>
      <c r="AK16" s="236"/>
      <c r="AL16" s="77"/>
      <c r="AM16" s="77"/>
      <c r="AN16" s="77"/>
      <c r="AO16" s="78"/>
      <c r="AP16" s="78"/>
      <c r="AQ16" s="78"/>
      <c r="AR16" s="76"/>
      <c r="AS16" s="76"/>
      <c r="AT16" s="186"/>
      <c r="AU16" s="186"/>
      <c r="AV16" s="187"/>
      <c r="AW16" s="190"/>
      <c r="AX16" s="191"/>
      <c r="AY16" s="191"/>
      <c r="AZ16" s="191"/>
      <c r="BA16" s="183"/>
      <c r="BB16" s="183"/>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183"/>
      <c r="BY16" s="183"/>
      <c r="BZ16" s="183"/>
      <c r="CA16" s="183"/>
      <c r="CB16" s="183"/>
      <c r="CC16" s="183"/>
      <c r="CD16" s="183"/>
      <c r="CE16" s="183"/>
      <c r="CF16" s="183"/>
      <c r="CG16" s="183"/>
      <c r="CH16" s="183"/>
      <c r="CI16" s="183"/>
      <c r="CJ16" s="183"/>
      <c r="CK16" s="183"/>
      <c r="CL16" s="183"/>
      <c r="CM16" s="183"/>
      <c r="CN16" s="183"/>
      <c r="CO16" s="183"/>
      <c r="CP16" s="183"/>
      <c r="CQ16" s="183"/>
      <c r="CR16" s="183"/>
      <c r="CS16" s="183"/>
      <c r="CT16" s="183"/>
      <c r="CU16" s="183"/>
      <c r="CV16" s="183"/>
      <c r="CW16" s="183"/>
      <c r="CX16" s="183"/>
      <c r="CY16" s="183"/>
      <c r="CZ16" s="183"/>
      <c r="DA16" s="239"/>
      <c r="DB16" s="239"/>
      <c r="DC16" s="239"/>
      <c r="DD16" s="239"/>
      <c r="DE16" s="239"/>
      <c r="DF16" s="239"/>
      <c r="DG16" s="239"/>
      <c r="DH16" s="239"/>
      <c r="DI16" s="239"/>
      <c r="DJ16" s="239"/>
      <c r="DK16" s="239"/>
      <c r="DL16" s="239"/>
      <c r="DM16" s="239"/>
      <c r="DN16" s="239"/>
      <c r="DO16" s="239"/>
      <c r="DP16" s="255"/>
      <c r="DQ16" s="255"/>
      <c r="DR16" s="255"/>
      <c r="DS16" s="262"/>
      <c r="DT16" s="262"/>
      <c r="DU16" s="262"/>
      <c r="DV16" s="239"/>
      <c r="DW16" s="239"/>
      <c r="DX16" s="239"/>
      <c r="DY16" s="239"/>
      <c r="DZ16" s="239"/>
      <c r="EA16" s="239"/>
      <c r="EB16" s="239"/>
      <c r="EC16" s="239"/>
      <c r="ED16" s="239"/>
      <c r="EE16" s="239"/>
      <c r="EF16" s="239"/>
      <c r="EG16" s="239"/>
      <c r="EH16" s="239"/>
      <c r="EI16" s="239"/>
      <c r="EJ16" s="239"/>
      <c r="EK16" s="239"/>
      <c r="EL16" s="239"/>
      <c r="EM16" s="239"/>
      <c r="EN16" s="239"/>
      <c r="EO16" s="239"/>
      <c r="EP16" s="239"/>
      <c r="EQ16" s="239"/>
      <c r="ER16" s="239"/>
      <c r="ES16" s="239"/>
      <c r="ET16" s="239"/>
      <c r="EU16" s="239"/>
      <c r="EV16" s="196"/>
      <c r="EW16" s="196"/>
      <c r="EX16" s="244"/>
      <c r="EY16" s="245"/>
      <c r="EZ16" s="246"/>
      <c r="FA16" s="215"/>
      <c r="FB16" s="216"/>
      <c r="FC16" s="216"/>
      <c r="FD16" s="216"/>
      <c r="FE16" s="216"/>
      <c r="FF16" s="216"/>
      <c r="FG16" s="216"/>
      <c r="FH16" s="216"/>
      <c r="FI16" s="216"/>
      <c r="FJ16" s="216"/>
      <c r="FK16" s="216"/>
      <c r="FL16" s="216"/>
      <c r="FM16" s="216"/>
      <c r="FN16" s="216"/>
      <c r="FO16" s="216"/>
      <c r="FP16" s="217"/>
      <c r="FQ16" s="139"/>
      <c r="FR16" s="139"/>
      <c r="FS16" s="139"/>
      <c r="FT16" s="139"/>
      <c r="FU16" s="139"/>
      <c r="FV16" s="139"/>
      <c r="FW16" s="140"/>
      <c r="FX16" s="141"/>
    </row>
    <row r="17" spans="1:180" ht="6.95" customHeight="1">
      <c r="A17" s="206"/>
      <c r="B17" s="206"/>
      <c r="C17" s="206"/>
      <c r="D17" s="209"/>
      <c r="E17" s="209"/>
      <c r="F17" s="209"/>
      <c r="G17" s="209"/>
      <c r="H17" s="209"/>
      <c r="I17" s="210"/>
      <c r="J17" s="210"/>
      <c r="K17" s="210"/>
      <c r="L17" s="209"/>
      <c r="M17" s="209"/>
      <c r="N17" s="209"/>
      <c r="O17" s="209"/>
      <c r="P17" s="209"/>
      <c r="Q17" s="106"/>
      <c r="R17" s="2"/>
      <c r="S17" s="2"/>
      <c r="T17" s="2"/>
      <c r="U17" s="2"/>
      <c r="V17" s="2"/>
      <c r="W17" s="2"/>
      <c r="X17" s="2"/>
      <c r="Y17" s="2"/>
      <c r="Z17" s="2"/>
      <c r="AA17" s="2"/>
      <c r="AB17" s="2"/>
      <c r="AC17" s="2"/>
      <c r="AD17" s="2"/>
      <c r="AE17" s="2"/>
      <c r="AF17" s="2"/>
      <c r="AG17" s="2"/>
      <c r="AH17" s="2"/>
      <c r="AI17" s="2"/>
      <c r="AJ17" s="2"/>
      <c r="AK17" s="2"/>
      <c r="AL17" s="77"/>
      <c r="AM17" s="77"/>
      <c r="AN17" s="77"/>
      <c r="AO17" s="78"/>
      <c r="AP17" s="78"/>
      <c r="AQ17" s="78"/>
      <c r="AR17" s="76"/>
      <c r="AS17" s="76"/>
      <c r="AT17" s="186"/>
      <c r="AU17" s="186"/>
      <c r="AV17" s="187"/>
      <c r="AW17" s="190"/>
      <c r="AX17" s="191"/>
      <c r="AY17" s="191"/>
      <c r="AZ17" s="191"/>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c r="CK17" s="183"/>
      <c r="CL17" s="183"/>
      <c r="CM17" s="183"/>
      <c r="CN17" s="183"/>
      <c r="CO17" s="183"/>
      <c r="CP17" s="183"/>
      <c r="CQ17" s="183"/>
      <c r="CR17" s="183"/>
      <c r="CS17" s="183"/>
      <c r="CT17" s="183"/>
      <c r="CU17" s="183"/>
      <c r="CV17" s="183"/>
      <c r="CW17" s="183"/>
      <c r="CX17" s="183"/>
      <c r="CY17" s="183"/>
      <c r="CZ17" s="183"/>
      <c r="DA17" s="239"/>
      <c r="DB17" s="239"/>
      <c r="DC17" s="239"/>
      <c r="DD17" s="239"/>
      <c r="DE17" s="239"/>
      <c r="DF17" s="239"/>
      <c r="DG17" s="239"/>
      <c r="DH17" s="239"/>
      <c r="DI17" s="239"/>
      <c r="DJ17" s="239"/>
      <c r="DK17" s="239"/>
      <c r="DL17" s="239"/>
      <c r="DM17" s="239"/>
      <c r="DN17" s="239"/>
      <c r="DO17" s="239"/>
      <c r="DP17" s="255"/>
      <c r="DQ17" s="255"/>
      <c r="DR17" s="255"/>
      <c r="DS17" s="262"/>
      <c r="DT17" s="262"/>
      <c r="DU17" s="262"/>
      <c r="DV17" s="239"/>
      <c r="DW17" s="239"/>
      <c r="DX17" s="239"/>
      <c r="DY17" s="239"/>
      <c r="DZ17" s="239"/>
      <c r="EA17" s="239"/>
      <c r="EB17" s="239"/>
      <c r="EC17" s="239"/>
      <c r="ED17" s="239"/>
      <c r="EE17" s="239"/>
      <c r="EF17" s="239"/>
      <c r="EG17" s="239"/>
      <c r="EH17" s="239"/>
      <c r="EI17" s="239"/>
      <c r="EJ17" s="239"/>
      <c r="EK17" s="239"/>
      <c r="EL17" s="239"/>
      <c r="EM17" s="239"/>
      <c r="EN17" s="239"/>
      <c r="EO17" s="239"/>
      <c r="EP17" s="239"/>
      <c r="EQ17" s="239"/>
      <c r="ER17" s="239"/>
      <c r="ES17" s="239"/>
      <c r="ET17" s="239"/>
      <c r="EU17" s="239"/>
      <c r="EV17" s="196"/>
      <c r="EW17" s="196"/>
      <c r="EX17" s="244"/>
      <c r="EY17" s="245"/>
      <c r="EZ17" s="246"/>
      <c r="FA17" s="215"/>
      <c r="FB17" s="216"/>
      <c r="FC17" s="216"/>
      <c r="FD17" s="216"/>
      <c r="FE17" s="216"/>
      <c r="FF17" s="216"/>
      <c r="FG17" s="216"/>
      <c r="FH17" s="216"/>
      <c r="FI17" s="216"/>
      <c r="FJ17" s="216"/>
      <c r="FK17" s="216"/>
      <c r="FL17" s="216"/>
      <c r="FM17" s="216"/>
      <c r="FN17" s="216"/>
      <c r="FO17" s="216"/>
      <c r="FP17" s="217"/>
      <c r="FQ17" s="139"/>
      <c r="FR17" s="139"/>
      <c r="FS17" s="139"/>
      <c r="FT17" s="139"/>
      <c r="FU17" s="139"/>
      <c r="FV17" s="139"/>
      <c r="FW17" s="140"/>
      <c r="FX17" s="141"/>
    </row>
    <row r="18" spans="1:180" ht="6.95" customHeight="1">
      <c r="A18" s="206"/>
      <c r="B18" s="206"/>
      <c r="C18" s="206"/>
      <c r="D18" s="209"/>
      <c r="E18" s="209"/>
      <c r="F18" s="209"/>
      <c r="G18" s="209"/>
      <c r="H18" s="209"/>
      <c r="I18" s="210"/>
      <c r="J18" s="210"/>
      <c r="K18" s="210"/>
      <c r="L18" s="209"/>
      <c r="M18" s="209"/>
      <c r="N18" s="209"/>
      <c r="O18" s="209"/>
      <c r="P18" s="209"/>
      <c r="Q18" s="106"/>
      <c r="R18" s="2"/>
      <c r="S18" s="2"/>
      <c r="T18" s="2"/>
      <c r="U18" s="2"/>
      <c r="V18" s="2"/>
      <c r="W18" s="2"/>
      <c r="X18" s="2"/>
      <c r="Y18" s="2"/>
      <c r="Z18" s="2"/>
      <c r="AA18" s="2"/>
      <c r="AB18" s="2"/>
      <c r="AC18" s="2"/>
      <c r="AD18" s="2"/>
      <c r="AE18" s="2"/>
      <c r="AF18" s="2"/>
      <c r="AG18" s="2"/>
      <c r="AH18" s="2"/>
      <c r="AI18" s="2"/>
      <c r="AJ18" s="2"/>
      <c r="AK18" s="2"/>
      <c r="AL18" s="77"/>
      <c r="AM18" s="77"/>
      <c r="AN18" s="77"/>
      <c r="AO18" s="78"/>
      <c r="AP18" s="78"/>
      <c r="AQ18" s="78"/>
      <c r="AR18" s="76"/>
      <c r="AS18" s="76"/>
      <c r="AT18" s="186"/>
      <c r="AU18" s="186"/>
      <c r="AV18" s="187"/>
      <c r="AW18" s="190"/>
      <c r="AX18" s="191"/>
      <c r="AY18" s="191"/>
      <c r="AZ18" s="191"/>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3"/>
      <c r="CA18" s="183"/>
      <c r="CB18" s="183"/>
      <c r="CC18" s="183"/>
      <c r="CD18" s="183"/>
      <c r="CE18" s="183"/>
      <c r="CF18" s="183"/>
      <c r="CG18" s="183"/>
      <c r="CH18" s="183"/>
      <c r="CI18" s="183"/>
      <c r="CJ18" s="183"/>
      <c r="CK18" s="183"/>
      <c r="CL18" s="183"/>
      <c r="CM18" s="183"/>
      <c r="CN18" s="183"/>
      <c r="CO18" s="183"/>
      <c r="CP18" s="183"/>
      <c r="CQ18" s="183"/>
      <c r="CR18" s="183"/>
      <c r="CS18" s="183"/>
      <c r="CT18" s="183"/>
      <c r="CU18" s="183"/>
      <c r="CV18" s="183"/>
      <c r="CW18" s="183"/>
      <c r="CX18" s="183"/>
      <c r="CY18" s="183"/>
      <c r="CZ18" s="183"/>
      <c r="DA18" s="239"/>
      <c r="DB18" s="239"/>
      <c r="DC18" s="239"/>
      <c r="DD18" s="239"/>
      <c r="DE18" s="239"/>
      <c r="DF18" s="239"/>
      <c r="DG18" s="239"/>
      <c r="DH18" s="239"/>
      <c r="DI18" s="239"/>
      <c r="DJ18" s="239"/>
      <c r="DK18" s="239"/>
      <c r="DL18" s="239"/>
      <c r="DM18" s="239"/>
      <c r="DN18" s="239"/>
      <c r="DO18" s="239"/>
      <c r="DP18" s="255"/>
      <c r="DQ18" s="255"/>
      <c r="DR18" s="255"/>
      <c r="DS18" s="262"/>
      <c r="DT18" s="262"/>
      <c r="DU18" s="262"/>
      <c r="DV18" s="239"/>
      <c r="DW18" s="239"/>
      <c r="DX18" s="239"/>
      <c r="DY18" s="239"/>
      <c r="DZ18" s="239"/>
      <c r="EA18" s="239"/>
      <c r="EB18" s="239"/>
      <c r="EC18" s="239"/>
      <c r="ED18" s="239"/>
      <c r="EE18" s="239"/>
      <c r="EF18" s="239"/>
      <c r="EG18" s="239"/>
      <c r="EH18" s="239"/>
      <c r="EI18" s="239"/>
      <c r="EJ18" s="239"/>
      <c r="EK18" s="239"/>
      <c r="EL18" s="239"/>
      <c r="EM18" s="239"/>
      <c r="EN18" s="239"/>
      <c r="EO18" s="239"/>
      <c r="EP18" s="239"/>
      <c r="EQ18" s="239"/>
      <c r="ER18" s="239"/>
      <c r="ES18" s="239"/>
      <c r="ET18" s="239"/>
      <c r="EU18" s="239"/>
      <c r="EV18" s="196"/>
      <c r="EW18" s="196"/>
      <c r="EX18" s="244"/>
      <c r="EY18" s="245"/>
      <c r="EZ18" s="246"/>
      <c r="FA18" s="215"/>
      <c r="FB18" s="216"/>
      <c r="FC18" s="216"/>
      <c r="FD18" s="216"/>
      <c r="FE18" s="216"/>
      <c r="FF18" s="216"/>
      <c r="FG18" s="216"/>
      <c r="FH18" s="216"/>
      <c r="FI18" s="216"/>
      <c r="FJ18" s="216"/>
      <c r="FK18" s="216"/>
      <c r="FL18" s="216"/>
      <c r="FM18" s="216"/>
      <c r="FN18" s="216"/>
      <c r="FO18" s="216"/>
      <c r="FP18" s="217"/>
      <c r="FQ18" s="139"/>
      <c r="FR18" s="139"/>
      <c r="FS18" s="139"/>
      <c r="FT18" s="139"/>
      <c r="FU18" s="139"/>
      <c r="FV18" s="139"/>
      <c r="FW18" s="140"/>
      <c r="FX18" s="141"/>
    </row>
    <row r="19" spans="1:180" ht="6.95" customHeight="1">
      <c r="A19" s="206"/>
      <c r="B19" s="206"/>
      <c r="C19" s="206"/>
      <c r="D19" s="209"/>
      <c r="E19" s="209"/>
      <c r="F19" s="209"/>
      <c r="G19" s="209"/>
      <c r="H19" s="209"/>
      <c r="I19" s="210"/>
      <c r="J19" s="210"/>
      <c r="K19" s="210"/>
      <c r="L19" s="209"/>
      <c r="M19" s="209"/>
      <c r="N19" s="209"/>
      <c r="O19" s="209"/>
      <c r="P19" s="209"/>
      <c r="Q19" s="107"/>
      <c r="R19" s="79"/>
      <c r="S19" s="79"/>
      <c r="T19" s="79"/>
      <c r="U19" s="79"/>
      <c r="V19" s="79"/>
      <c r="W19" s="79"/>
      <c r="X19" s="79"/>
      <c r="Y19" s="79"/>
      <c r="Z19" s="79"/>
      <c r="AA19" s="79"/>
      <c r="AB19" s="79"/>
      <c r="AC19" s="79"/>
      <c r="AD19" s="79"/>
      <c r="AE19" s="79"/>
      <c r="AF19" s="79"/>
      <c r="AG19" s="79"/>
      <c r="AH19" s="135"/>
      <c r="AI19" s="135"/>
      <c r="AJ19" s="135"/>
      <c r="AK19" s="135"/>
      <c r="AL19" s="77"/>
      <c r="AM19" s="202" t="s">
        <v>161</v>
      </c>
      <c r="AN19" s="202"/>
      <c r="AO19" s="202"/>
      <c r="AP19" s="202"/>
      <c r="AQ19" s="202"/>
      <c r="AR19" s="76"/>
      <c r="AS19" s="76"/>
      <c r="AT19" s="186"/>
      <c r="AU19" s="186"/>
      <c r="AV19" s="187"/>
      <c r="AW19" s="190"/>
      <c r="AX19" s="191"/>
      <c r="AY19" s="191"/>
      <c r="AZ19" s="191"/>
      <c r="BA19" s="183"/>
      <c r="BB19" s="183"/>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183"/>
      <c r="BY19" s="183"/>
      <c r="BZ19" s="183"/>
      <c r="CA19" s="183"/>
      <c r="CB19" s="183"/>
      <c r="CC19" s="183"/>
      <c r="CD19" s="183"/>
      <c r="CE19" s="183"/>
      <c r="CF19" s="183"/>
      <c r="CG19" s="183"/>
      <c r="CH19" s="183"/>
      <c r="CI19" s="183"/>
      <c r="CJ19" s="183"/>
      <c r="CK19" s="183"/>
      <c r="CL19" s="183"/>
      <c r="CM19" s="183"/>
      <c r="CN19" s="183"/>
      <c r="CO19" s="183"/>
      <c r="CP19" s="183"/>
      <c r="CQ19" s="183"/>
      <c r="CR19" s="183"/>
      <c r="CS19" s="183"/>
      <c r="CT19" s="183"/>
      <c r="CU19" s="183"/>
      <c r="CV19" s="183"/>
      <c r="CW19" s="183"/>
      <c r="CX19" s="183"/>
      <c r="CY19" s="183"/>
      <c r="CZ19" s="183"/>
      <c r="DA19" s="239"/>
      <c r="DB19" s="239"/>
      <c r="DC19" s="239"/>
      <c r="DD19" s="239"/>
      <c r="DE19" s="239"/>
      <c r="DF19" s="239"/>
      <c r="DG19" s="239"/>
      <c r="DH19" s="239"/>
      <c r="DI19" s="239"/>
      <c r="DJ19" s="239"/>
      <c r="DK19" s="239"/>
      <c r="DL19" s="239"/>
      <c r="DM19" s="239"/>
      <c r="DN19" s="239"/>
      <c r="DO19" s="239"/>
      <c r="DP19" s="255"/>
      <c r="DQ19" s="255"/>
      <c r="DR19" s="255"/>
      <c r="DS19" s="191" t="s">
        <v>93</v>
      </c>
      <c r="DT19" s="191"/>
      <c r="DU19" s="191"/>
      <c r="DV19" s="239" t="str">
        <f>IF(①入力!D12="","",①入力!D12)</f>
        <v/>
      </c>
      <c r="DW19" s="239"/>
      <c r="DX19" s="239"/>
      <c r="DY19" s="239"/>
      <c r="DZ19" s="239"/>
      <c r="EA19" s="239"/>
      <c r="EB19" s="239"/>
      <c r="EC19" s="239"/>
      <c r="ED19" s="239"/>
      <c r="EE19" s="239"/>
      <c r="EF19" s="239"/>
      <c r="EG19" s="239"/>
      <c r="EH19" s="239"/>
      <c r="EI19" s="239"/>
      <c r="EJ19" s="239"/>
      <c r="EK19" s="239"/>
      <c r="EL19" s="239"/>
      <c r="EM19" s="239"/>
      <c r="EN19" s="239"/>
      <c r="EO19" s="239"/>
      <c r="EP19" s="239"/>
      <c r="EQ19" s="239"/>
      <c r="ER19" s="239"/>
      <c r="ES19" s="239"/>
      <c r="ET19" s="239"/>
      <c r="EU19" s="239"/>
      <c r="EV19" s="258"/>
      <c r="EW19" s="258"/>
      <c r="EX19" s="247"/>
      <c r="EY19" s="248"/>
      <c r="EZ19" s="249"/>
      <c r="FA19" s="218"/>
      <c r="FB19" s="219"/>
      <c r="FC19" s="219"/>
      <c r="FD19" s="219"/>
      <c r="FE19" s="219"/>
      <c r="FF19" s="219"/>
      <c r="FG19" s="219"/>
      <c r="FH19" s="219"/>
      <c r="FI19" s="219"/>
      <c r="FJ19" s="219"/>
      <c r="FK19" s="219"/>
      <c r="FL19" s="219"/>
      <c r="FM19" s="219"/>
      <c r="FN19" s="219"/>
      <c r="FO19" s="219"/>
      <c r="FP19" s="220"/>
      <c r="FQ19" s="139"/>
      <c r="FR19" s="139"/>
      <c r="FS19" s="139"/>
      <c r="FT19" s="139"/>
      <c r="FU19" s="139"/>
      <c r="FV19" s="139"/>
      <c r="FW19" s="140"/>
      <c r="FX19" s="141"/>
    </row>
    <row r="20" spans="1:180" ht="6.95" customHeight="1">
      <c r="A20" s="206"/>
      <c r="B20" s="206"/>
      <c r="C20" s="206"/>
      <c r="D20" s="209"/>
      <c r="E20" s="209"/>
      <c r="F20" s="209"/>
      <c r="G20" s="209"/>
      <c r="H20" s="209"/>
      <c r="I20" s="210"/>
      <c r="J20" s="210"/>
      <c r="K20" s="210"/>
      <c r="L20" s="209"/>
      <c r="M20" s="209"/>
      <c r="N20" s="209"/>
      <c r="O20" s="209"/>
      <c r="P20" s="209"/>
      <c r="Q20" s="107"/>
      <c r="R20" s="79"/>
      <c r="S20" s="79"/>
      <c r="T20" s="79"/>
      <c r="U20" s="79"/>
      <c r="V20" s="79"/>
      <c r="W20" s="79"/>
      <c r="X20" s="79"/>
      <c r="Y20" s="79"/>
      <c r="Z20" s="79"/>
      <c r="AA20" s="79"/>
      <c r="AB20" s="79"/>
      <c r="AC20" s="79"/>
      <c r="AD20" s="79"/>
      <c r="AE20" s="79"/>
      <c r="AF20" s="79"/>
      <c r="AG20" s="79"/>
      <c r="AH20" s="135"/>
      <c r="AI20" s="135"/>
      <c r="AJ20" s="135"/>
      <c r="AK20" s="135"/>
      <c r="AL20" s="77"/>
      <c r="AM20" s="202"/>
      <c r="AN20" s="202"/>
      <c r="AO20" s="202"/>
      <c r="AP20" s="202"/>
      <c r="AQ20" s="202"/>
      <c r="AR20" s="76"/>
      <c r="AS20" s="76"/>
      <c r="AT20" s="186"/>
      <c r="AU20" s="186"/>
      <c r="AV20" s="187"/>
      <c r="AW20" s="190"/>
      <c r="AX20" s="191"/>
      <c r="AY20" s="191"/>
      <c r="AZ20" s="191"/>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c r="CK20" s="183"/>
      <c r="CL20" s="183"/>
      <c r="CM20" s="183"/>
      <c r="CN20" s="183"/>
      <c r="CO20" s="183"/>
      <c r="CP20" s="183"/>
      <c r="CQ20" s="183"/>
      <c r="CR20" s="183"/>
      <c r="CS20" s="183"/>
      <c r="CT20" s="183"/>
      <c r="CU20" s="183"/>
      <c r="CV20" s="183"/>
      <c r="CW20" s="183"/>
      <c r="CX20" s="183"/>
      <c r="CY20" s="183"/>
      <c r="CZ20" s="183"/>
      <c r="DA20" s="239"/>
      <c r="DB20" s="239"/>
      <c r="DC20" s="239"/>
      <c r="DD20" s="239"/>
      <c r="DE20" s="239"/>
      <c r="DF20" s="239"/>
      <c r="DG20" s="239"/>
      <c r="DH20" s="239"/>
      <c r="DI20" s="239"/>
      <c r="DJ20" s="239"/>
      <c r="DK20" s="239"/>
      <c r="DL20" s="239"/>
      <c r="DM20" s="239"/>
      <c r="DN20" s="239"/>
      <c r="DO20" s="239"/>
      <c r="DP20" s="255"/>
      <c r="DQ20" s="255"/>
      <c r="DR20" s="255"/>
      <c r="DS20" s="191"/>
      <c r="DT20" s="191"/>
      <c r="DU20" s="191"/>
      <c r="DV20" s="239"/>
      <c r="DW20" s="239"/>
      <c r="DX20" s="239"/>
      <c r="DY20" s="239"/>
      <c r="DZ20" s="239"/>
      <c r="EA20" s="239"/>
      <c r="EB20" s="239"/>
      <c r="EC20" s="239"/>
      <c r="ED20" s="239"/>
      <c r="EE20" s="239"/>
      <c r="EF20" s="239"/>
      <c r="EG20" s="239"/>
      <c r="EH20" s="239"/>
      <c r="EI20" s="239"/>
      <c r="EJ20" s="239"/>
      <c r="EK20" s="239"/>
      <c r="EL20" s="239"/>
      <c r="EM20" s="239"/>
      <c r="EN20" s="239"/>
      <c r="EO20" s="239"/>
      <c r="EP20" s="239"/>
      <c r="EQ20" s="239"/>
      <c r="ER20" s="239"/>
      <c r="ES20" s="239"/>
      <c r="ET20" s="239"/>
      <c r="EU20" s="239"/>
      <c r="EV20" s="223" t="s">
        <v>65</v>
      </c>
      <c r="EW20" s="223"/>
      <c r="EX20" s="241" t="s">
        <v>157</v>
      </c>
      <c r="EY20" s="242"/>
      <c r="EZ20" s="243"/>
      <c r="FA20" s="233" t="str">
        <f>IF(①入力!D16="","",①入力!D16)</f>
        <v/>
      </c>
      <c r="FB20" s="234"/>
      <c r="FC20" s="234"/>
      <c r="FD20" s="234"/>
      <c r="FE20" s="234"/>
      <c r="FF20" s="234"/>
      <c r="FG20" s="234"/>
      <c r="FH20" s="234"/>
      <c r="FI20" s="234"/>
      <c r="FJ20" s="234"/>
      <c r="FK20" s="234"/>
      <c r="FL20" s="234"/>
      <c r="FM20" s="234"/>
      <c r="FN20" s="234"/>
      <c r="FO20" s="234"/>
      <c r="FP20" s="235"/>
      <c r="FQ20" s="139"/>
      <c r="FR20" s="139"/>
      <c r="FS20" s="139"/>
      <c r="FT20" s="139"/>
      <c r="FU20" s="139"/>
      <c r="FV20" s="139"/>
      <c r="FW20" s="140"/>
      <c r="FX20" s="141"/>
    </row>
    <row r="21" spans="1:180" ht="6.95" customHeight="1">
      <c r="A21" s="206"/>
      <c r="B21" s="206"/>
      <c r="C21" s="206"/>
      <c r="D21" s="209"/>
      <c r="E21" s="209"/>
      <c r="F21" s="209"/>
      <c r="G21" s="209"/>
      <c r="H21" s="209"/>
      <c r="I21" s="210"/>
      <c r="J21" s="210"/>
      <c r="K21" s="210"/>
      <c r="L21" s="209"/>
      <c r="M21" s="209"/>
      <c r="N21" s="209"/>
      <c r="O21" s="209"/>
      <c r="P21" s="209"/>
      <c r="Q21" s="106"/>
      <c r="R21" s="2"/>
      <c r="S21" s="2"/>
      <c r="T21" s="2"/>
      <c r="U21" s="2"/>
      <c r="V21" s="2"/>
      <c r="W21" s="2"/>
      <c r="X21" s="2"/>
      <c r="Y21" s="2"/>
      <c r="Z21" s="2"/>
      <c r="AA21" s="2"/>
      <c r="AB21" s="2"/>
      <c r="AC21" s="2"/>
      <c r="AD21" s="2"/>
      <c r="AE21" s="2"/>
      <c r="AF21" s="2"/>
      <c r="AG21" s="2"/>
      <c r="AH21" s="2"/>
      <c r="AI21" s="2"/>
      <c r="AJ21" s="2"/>
      <c r="AK21" s="2"/>
      <c r="AL21" s="77"/>
      <c r="AM21" s="77"/>
      <c r="AN21" s="77"/>
      <c r="AO21" s="78"/>
      <c r="AP21" s="133"/>
      <c r="AQ21" s="133"/>
      <c r="AR21" s="133"/>
      <c r="AS21" s="133"/>
      <c r="AT21" s="186"/>
      <c r="AU21" s="186"/>
      <c r="AV21" s="187"/>
      <c r="AW21" s="190"/>
      <c r="AX21" s="191"/>
      <c r="AY21" s="250" t="s">
        <v>99</v>
      </c>
      <c r="AZ21" s="250"/>
      <c r="BA21" s="250"/>
      <c r="BB21" s="250"/>
      <c r="BC21" s="250"/>
      <c r="BD21" s="250"/>
      <c r="BE21" s="250"/>
      <c r="BF21" s="250"/>
      <c r="BG21" s="250"/>
      <c r="BH21" s="250"/>
      <c r="BI21" s="250"/>
      <c r="BJ21" s="250"/>
      <c r="BK21" s="250"/>
      <c r="BL21" s="250"/>
      <c r="BM21" s="250"/>
      <c r="BN21" s="252" t="str">
        <f>IF(①入力!D8&lt;1000000000000,"",INT((MOD(SIGN(①入力!D8)*①入力!D8/1000000000000,10))))</f>
        <v/>
      </c>
      <c r="BO21" s="252"/>
      <c r="BP21" s="252"/>
      <c r="BQ21" s="252" t="str">
        <f>IF(①入力!D8&lt;100000000000,"",INT((MOD(SIGN(①入力!D8)*①入力!D8/100000000000,10))))</f>
        <v/>
      </c>
      <c r="BR21" s="252"/>
      <c r="BS21" s="252"/>
      <c r="BT21" s="252" t="str">
        <f>IF(①入力!D8&lt;10000000000,"",INT((MOD(SIGN(①入力!D8)*①入力!D8/10000000000,10))))</f>
        <v/>
      </c>
      <c r="BU21" s="252"/>
      <c r="BV21" s="252"/>
      <c r="BW21" s="252" t="str">
        <f>IF(①入力!D8&lt;1000000000,"",INT((MOD(SIGN(①入力!D8)*①入力!D8/1000000000,10))))</f>
        <v/>
      </c>
      <c r="BX21" s="252"/>
      <c r="BY21" s="252"/>
      <c r="BZ21" s="252" t="str">
        <f>IF(①入力!D8&lt;100000000,"",INT((MOD(SIGN(①入力!D8)*①入力!D8/100000000,10))))</f>
        <v/>
      </c>
      <c r="CA21" s="252"/>
      <c r="CB21" s="252"/>
      <c r="CC21" s="252" t="str">
        <f>IF(①入力!D8&lt;10000000,"",INT((MOD(SIGN(①入力!D8)*①入力!D8/10000000,10))))</f>
        <v/>
      </c>
      <c r="CD21" s="252"/>
      <c r="CE21" s="252"/>
      <c r="CF21" s="252" t="str">
        <f>IF(①入力!D8&lt;1000000,"",INT((MOD(SIGN(①入力!D8)*①入力!D8/1000000,10))))</f>
        <v/>
      </c>
      <c r="CG21" s="252"/>
      <c r="CH21" s="252"/>
      <c r="CI21" s="252" t="str">
        <f>IF(①入力!D8&lt;100000,"",INT((MOD(SIGN(①入力!D8)*①入力!D8/100000,10))))</f>
        <v/>
      </c>
      <c r="CJ21" s="252"/>
      <c r="CK21" s="252"/>
      <c r="CL21" s="252" t="str">
        <f>IF(①入力!D8&lt;10000,"",INT((MOD(SIGN(①入力!D8)*①入力!D8/10000,10))))</f>
        <v/>
      </c>
      <c r="CM21" s="252"/>
      <c r="CN21" s="252"/>
      <c r="CO21" s="252" t="str">
        <f>IF(①入力!D8&lt;1000,"",INT((MOD(SIGN(①入力!D8)*①入力!D8/1000,10))))</f>
        <v/>
      </c>
      <c r="CP21" s="252"/>
      <c r="CQ21" s="252"/>
      <c r="CR21" s="252" t="str">
        <f>IF(①入力!D8&lt;100,"",INT((SIGN(①入力!D8)*①入力!D8-INT(SIGN(①入力!D8)*①入力!D8/1000)*1000)/100))</f>
        <v/>
      </c>
      <c r="CS21" s="252"/>
      <c r="CT21" s="252"/>
      <c r="CU21" s="252" t="str">
        <f>IF(①入力!D8&lt;10,"",INT((SIGN(①入力!D8)*①入力!D8-INT(SIGN(①入力!D8)*①入力!D8/100)*100)/10))</f>
        <v/>
      </c>
      <c r="CV21" s="252"/>
      <c r="CW21" s="252"/>
      <c r="CX21" s="252" t="str">
        <f>IF(①入力!D8="","",SIGN(①入力!D8)*①入力!D8-INT(SIGN(①入力!D8)*①入力!D8/10)*10)</f>
        <v/>
      </c>
      <c r="CY21" s="252"/>
      <c r="CZ21" s="252"/>
      <c r="DA21" s="239"/>
      <c r="DB21" s="239"/>
      <c r="DC21" s="239"/>
      <c r="DD21" s="239"/>
      <c r="DE21" s="239"/>
      <c r="DF21" s="239"/>
      <c r="DG21" s="239"/>
      <c r="DH21" s="239"/>
      <c r="DI21" s="239"/>
      <c r="DJ21" s="239"/>
      <c r="DK21" s="239"/>
      <c r="DL21" s="239"/>
      <c r="DM21" s="239"/>
      <c r="DN21" s="239"/>
      <c r="DO21" s="239"/>
      <c r="DP21" s="255"/>
      <c r="DQ21" s="255"/>
      <c r="DR21" s="255"/>
      <c r="DS21" s="191"/>
      <c r="DT21" s="191"/>
      <c r="DU21" s="191"/>
      <c r="DV21" s="239"/>
      <c r="DW21" s="239"/>
      <c r="DX21" s="239"/>
      <c r="DY21" s="239"/>
      <c r="DZ21" s="239"/>
      <c r="EA21" s="239"/>
      <c r="EB21" s="239"/>
      <c r="EC21" s="239"/>
      <c r="ED21" s="239"/>
      <c r="EE21" s="239"/>
      <c r="EF21" s="239"/>
      <c r="EG21" s="239"/>
      <c r="EH21" s="239"/>
      <c r="EI21" s="239"/>
      <c r="EJ21" s="239"/>
      <c r="EK21" s="239"/>
      <c r="EL21" s="239"/>
      <c r="EM21" s="239"/>
      <c r="EN21" s="239"/>
      <c r="EO21" s="239"/>
      <c r="EP21" s="239"/>
      <c r="EQ21" s="239"/>
      <c r="ER21" s="239"/>
      <c r="ES21" s="239"/>
      <c r="ET21" s="239"/>
      <c r="EU21" s="239"/>
      <c r="EV21" s="191"/>
      <c r="EW21" s="191"/>
      <c r="EX21" s="244"/>
      <c r="EY21" s="245"/>
      <c r="EZ21" s="246"/>
      <c r="FA21" s="215"/>
      <c r="FB21" s="216"/>
      <c r="FC21" s="216"/>
      <c r="FD21" s="216"/>
      <c r="FE21" s="216"/>
      <c r="FF21" s="216"/>
      <c r="FG21" s="216"/>
      <c r="FH21" s="216"/>
      <c r="FI21" s="216"/>
      <c r="FJ21" s="216"/>
      <c r="FK21" s="216"/>
      <c r="FL21" s="216"/>
      <c r="FM21" s="216"/>
      <c r="FN21" s="216"/>
      <c r="FO21" s="216"/>
      <c r="FP21" s="217"/>
      <c r="FQ21" s="145"/>
      <c r="FR21" s="145"/>
      <c r="FS21" s="145"/>
      <c r="FT21" s="145"/>
      <c r="FU21" s="145"/>
      <c r="FV21" s="145"/>
      <c r="FW21" s="140"/>
      <c r="FX21" s="141"/>
    </row>
    <row r="22" spans="1:180" ht="6.95" customHeight="1">
      <c r="A22" s="206"/>
      <c r="B22" s="206"/>
      <c r="C22" s="206"/>
      <c r="D22" s="209"/>
      <c r="E22" s="209"/>
      <c r="F22" s="209"/>
      <c r="G22" s="209"/>
      <c r="H22" s="209"/>
      <c r="I22" s="210"/>
      <c r="J22" s="210"/>
      <c r="K22" s="210"/>
      <c r="L22" s="209"/>
      <c r="M22" s="209"/>
      <c r="N22" s="209"/>
      <c r="O22" s="209"/>
      <c r="P22" s="209"/>
      <c r="Q22" s="106"/>
      <c r="R22" s="2"/>
      <c r="S22" s="2"/>
      <c r="T22" s="2"/>
      <c r="U22" s="2"/>
      <c r="V22" s="2"/>
      <c r="W22" s="2"/>
      <c r="X22" s="2"/>
      <c r="Y22" s="2"/>
      <c r="Z22" s="2"/>
      <c r="AA22" s="2"/>
      <c r="AB22" s="2"/>
      <c r="AC22" s="2"/>
      <c r="AD22" s="2"/>
      <c r="AE22" s="2"/>
      <c r="AF22" s="2"/>
      <c r="AG22" s="2"/>
      <c r="AH22" s="2"/>
      <c r="AI22" s="2"/>
      <c r="AJ22" s="2"/>
      <c r="AK22" s="2"/>
      <c r="AL22" s="77"/>
      <c r="AM22" s="77"/>
      <c r="AN22" s="77"/>
      <c r="AO22" s="78"/>
      <c r="AP22" s="133"/>
      <c r="AQ22" s="133"/>
      <c r="AR22" s="133"/>
      <c r="AS22" s="133"/>
      <c r="AT22" s="186"/>
      <c r="AU22" s="186"/>
      <c r="AV22" s="187"/>
      <c r="AW22" s="192"/>
      <c r="AX22" s="193"/>
      <c r="AY22" s="251"/>
      <c r="AZ22" s="251"/>
      <c r="BA22" s="251"/>
      <c r="BB22" s="251"/>
      <c r="BC22" s="251"/>
      <c r="BD22" s="251"/>
      <c r="BE22" s="251"/>
      <c r="BF22" s="251"/>
      <c r="BG22" s="251"/>
      <c r="BH22" s="251"/>
      <c r="BI22" s="251"/>
      <c r="BJ22" s="251"/>
      <c r="BK22" s="251"/>
      <c r="BL22" s="251"/>
      <c r="BM22" s="251"/>
      <c r="BN22" s="253"/>
      <c r="BO22" s="253"/>
      <c r="BP22" s="253"/>
      <c r="BQ22" s="253"/>
      <c r="BR22" s="253"/>
      <c r="BS22" s="253"/>
      <c r="BT22" s="253"/>
      <c r="BU22" s="253"/>
      <c r="BV22" s="253"/>
      <c r="BW22" s="253"/>
      <c r="BX22" s="253"/>
      <c r="BY22" s="253"/>
      <c r="BZ22" s="253"/>
      <c r="CA22" s="253"/>
      <c r="CB22" s="253"/>
      <c r="CC22" s="253"/>
      <c r="CD22" s="253"/>
      <c r="CE22" s="253"/>
      <c r="CF22" s="253"/>
      <c r="CG22" s="253"/>
      <c r="CH22" s="253"/>
      <c r="CI22" s="253"/>
      <c r="CJ22" s="253"/>
      <c r="CK22" s="253"/>
      <c r="CL22" s="253"/>
      <c r="CM22" s="253"/>
      <c r="CN22" s="253"/>
      <c r="CO22" s="253"/>
      <c r="CP22" s="253"/>
      <c r="CQ22" s="253"/>
      <c r="CR22" s="253"/>
      <c r="CS22" s="253"/>
      <c r="CT22" s="253"/>
      <c r="CU22" s="253"/>
      <c r="CV22" s="253"/>
      <c r="CW22" s="253"/>
      <c r="CX22" s="253"/>
      <c r="CY22" s="253"/>
      <c r="CZ22" s="253"/>
      <c r="DA22" s="240"/>
      <c r="DB22" s="240"/>
      <c r="DC22" s="240"/>
      <c r="DD22" s="240"/>
      <c r="DE22" s="240"/>
      <c r="DF22" s="240"/>
      <c r="DG22" s="240"/>
      <c r="DH22" s="240"/>
      <c r="DI22" s="240"/>
      <c r="DJ22" s="240"/>
      <c r="DK22" s="240"/>
      <c r="DL22" s="240"/>
      <c r="DM22" s="240"/>
      <c r="DN22" s="240"/>
      <c r="DO22" s="240"/>
      <c r="DP22" s="256"/>
      <c r="DQ22" s="256"/>
      <c r="DR22" s="256"/>
      <c r="DS22" s="193"/>
      <c r="DT22" s="193"/>
      <c r="DU22" s="193"/>
      <c r="DV22" s="240"/>
      <c r="DW22" s="240"/>
      <c r="DX22" s="240"/>
      <c r="DY22" s="240"/>
      <c r="DZ22" s="240"/>
      <c r="EA22" s="240"/>
      <c r="EB22" s="240"/>
      <c r="EC22" s="240"/>
      <c r="ED22" s="240"/>
      <c r="EE22" s="240"/>
      <c r="EF22" s="240"/>
      <c r="EG22" s="240"/>
      <c r="EH22" s="240"/>
      <c r="EI22" s="240"/>
      <c r="EJ22" s="240"/>
      <c r="EK22" s="240"/>
      <c r="EL22" s="240"/>
      <c r="EM22" s="240"/>
      <c r="EN22" s="240"/>
      <c r="EO22" s="240"/>
      <c r="EP22" s="240"/>
      <c r="EQ22" s="240"/>
      <c r="ER22" s="240"/>
      <c r="ES22" s="240"/>
      <c r="ET22" s="240"/>
      <c r="EU22" s="240"/>
      <c r="EV22" s="193"/>
      <c r="EW22" s="193"/>
      <c r="EX22" s="247"/>
      <c r="EY22" s="248"/>
      <c r="EZ22" s="249"/>
      <c r="FA22" s="218"/>
      <c r="FB22" s="219"/>
      <c r="FC22" s="219"/>
      <c r="FD22" s="219"/>
      <c r="FE22" s="219"/>
      <c r="FF22" s="219"/>
      <c r="FG22" s="219"/>
      <c r="FH22" s="219"/>
      <c r="FI22" s="219"/>
      <c r="FJ22" s="219"/>
      <c r="FK22" s="219"/>
      <c r="FL22" s="219"/>
      <c r="FM22" s="219"/>
      <c r="FN22" s="219"/>
      <c r="FO22" s="219"/>
      <c r="FP22" s="220"/>
      <c r="FQ22" s="145"/>
      <c r="FR22" s="145"/>
      <c r="FS22" s="145"/>
      <c r="FT22" s="145"/>
      <c r="FU22" s="145"/>
      <c r="FV22" s="145"/>
      <c r="FW22" s="140"/>
      <c r="FX22" s="141"/>
    </row>
    <row r="23" spans="1:180" ht="6.95" customHeight="1">
      <c r="A23" s="206"/>
      <c r="B23" s="206"/>
      <c r="C23" s="206"/>
      <c r="D23" s="209"/>
      <c r="E23" s="209"/>
      <c r="F23" s="209"/>
      <c r="G23" s="209"/>
      <c r="H23" s="209"/>
      <c r="I23" s="210"/>
      <c r="J23" s="210"/>
      <c r="K23" s="210"/>
      <c r="L23" s="209"/>
      <c r="M23" s="209"/>
      <c r="N23" s="209"/>
      <c r="O23" s="209"/>
      <c r="P23" s="209"/>
      <c r="Q23" s="263" t="s">
        <v>107</v>
      </c>
      <c r="R23" s="191"/>
      <c r="S23" s="191"/>
      <c r="T23" s="191"/>
      <c r="U23" s="264" t="s">
        <v>6</v>
      </c>
      <c r="V23" s="264"/>
      <c r="W23" s="264"/>
      <c r="X23" s="264"/>
      <c r="Y23" s="264"/>
      <c r="Z23" s="264"/>
      <c r="AA23" s="264"/>
      <c r="AB23" s="264"/>
      <c r="AC23" s="264"/>
      <c r="AD23" s="264"/>
      <c r="AE23" s="264"/>
      <c r="AF23" s="264"/>
      <c r="AG23" s="265" t="str">
        <f>IF(①入力!D19="","",①入力!D19)</f>
        <v/>
      </c>
      <c r="AH23" s="265"/>
      <c r="AI23" s="265"/>
      <c r="AJ23" s="265"/>
      <c r="AK23" s="265"/>
      <c r="AL23" s="265"/>
      <c r="AM23" s="265"/>
      <c r="AN23" s="265"/>
      <c r="AO23" s="265"/>
      <c r="AP23" s="265"/>
      <c r="AQ23" s="265"/>
      <c r="AR23" s="265"/>
      <c r="AS23" s="265"/>
      <c r="AT23" s="265"/>
      <c r="AU23" s="265"/>
      <c r="AV23" s="265"/>
      <c r="AW23" s="265"/>
      <c r="AX23" s="265"/>
      <c r="AY23" s="265"/>
      <c r="AZ23" s="265"/>
      <c r="BA23" s="265"/>
      <c r="BB23" s="265"/>
      <c r="BC23" s="265"/>
      <c r="BD23" s="265"/>
      <c r="BE23" s="265"/>
      <c r="BF23" s="265"/>
      <c r="BG23" s="265"/>
      <c r="BH23" s="265"/>
      <c r="BI23" s="265"/>
      <c r="BJ23" s="265"/>
      <c r="BK23" s="266" t="s">
        <v>100</v>
      </c>
      <c r="BL23" s="266"/>
      <c r="BM23" s="267"/>
      <c r="BN23" s="267"/>
      <c r="BO23" s="267"/>
      <c r="BP23" s="267"/>
      <c r="BQ23" s="267"/>
      <c r="BR23" s="267"/>
      <c r="BS23" s="267"/>
      <c r="BT23" s="268" t="s">
        <v>143</v>
      </c>
      <c r="BU23" s="268"/>
      <c r="BV23" s="268"/>
      <c r="BW23" s="268"/>
      <c r="BX23" s="268"/>
      <c r="BY23" s="268"/>
      <c r="BZ23" s="268"/>
      <c r="CA23" s="268"/>
      <c r="CB23" s="268"/>
      <c r="CC23" s="268"/>
      <c r="CD23" s="268"/>
      <c r="CE23" s="268"/>
      <c r="CF23" s="268"/>
      <c r="CG23" s="268"/>
      <c r="CH23" s="268"/>
      <c r="CI23" s="268" t="s">
        <v>147</v>
      </c>
      <c r="CJ23" s="268"/>
      <c r="CK23" s="268"/>
      <c r="CL23" s="268"/>
      <c r="CM23" s="268"/>
      <c r="CN23" s="268"/>
      <c r="CO23" s="268"/>
      <c r="CP23" s="268"/>
      <c r="CQ23" s="268"/>
      <c r="CR23" s="268"/>
      <c r="CS23" s="268"/>
      <c r="CT23" s="268"/>
      <c r="CU23" s="268"/>
      <c r="CV23" s="268"/>
      <c r="CW23" s="268"/>
      <c r="CX23" s="268" t="s">
        <v>150</v>
      </c>
      <c r="CY23" s="268"/>
      <c r="CZ23" s="268"/>
      <c r="DA23" s="268"/>
      <c r="DB23" s="268"/>
      <c r="DC23" s="268"/>
      <c r="DD23" s="268"/>
      <c r="DE23" s="268"/>
      <c r="DF23" s="268"/>
      <c r="DG23" s="268"/>
      <c r="DH23" s="268"/>
      <c r="DI23" s="268"/>
      <c r="DJ23" s="268"/>
      <c r="DK23" s="268"/>
      <c r="DL23" s="268"/>
      <c r="DM23" s="290" t="s">
        <v>98</v>
      </c>
      <c r="DN23" s="290"/>
      <c r="DO23" s="290"/>
      <c r="DP23" s="290"/>
      <c r="DQ23" s="290"/>
      <c r="DR23" s="290"/>
      <c r="DS23" s="290"/>
      <c r="DT23" s="290"/>
      <c r="DU23" s="290"/>
      <c r="DV23" s="290"/>
      <c r="DW23" s="290"/>
      <c r="DX23" s="290" t="s">
        <v>97</v>
      </c>
      <c r="DY23" s="290"/>
      <c r="DZ23" s="290"/>
      <c r="EA23" s="290"/>
      <c r="EB23" s="290"/>
      <c r="EC23" s="290"/>
      <c r="ED23" s="290"/>
      <c r="EE23" s="290"/>
      <c r="EF23" s="290"/>
      <c r="EG23" s="290"/>
      <c r="EH23" s="290"/>
      <c r="EI23" s="290"/>
      <c r="EJ23" s="290"/>
      <c r="EK23" s="290"/>
      <c r="EL23" s="290"/>
      <c r="EM23" s="290"/>
      <c r="EN23" s="290"/>
      <c r="EO23" s="290"/>
      <c r="EP23" s="290"/>
      <c r="EQ23" s="290"/>
      <c r="ER23" s="276" t="s">
        <v>128</v>
      </c>
      <c r="ES23" s="276"/>
      <c r="ET23" s="276"/>
      <c r="EU23" s="276"/>
      <c r="EV23" s="276"/>
      <c r="EW23" s="276"/>
      <c r="EX23" s="276"/>
      <c r="EY23" s="276"/>
      <c r="EZ23" s="276"/>
      <c r="FA23" s="276"/>
      <c r="FB23" s="276"/>
      <c r="FC23" s="276" t="s">
        <v>124</v>
      </c>
      <c r="FD23" s="276"/>
      <c r="FE23" s="276"/>
      <c r="FF23" s="276"/>
      <c r="FG23" s="276"/>
      <c r="FH23" s="276"/>
      <c r="FI23" s="276"/>
      <c r="FJ23" s="276"/>
      <c r="FK23" s="276"/>
      <c r="FL23" s="276"/>
      <c r="FM23" s="276"/>
      <c r="FN23" s="276"/>
      <c r="FO23" s="276"/>
      <c r="FP23" s="277"/>
      <c r="FQ23" s="145"/>
      <c r="FR23" s="145"/>
      <c r="FS23" s="145"/>
      <c r="FT23" s="145"/>
      <c r="FU23" s="145"/>
      <c r="FV23" s="145"/>
      <c r="FW23" s="140"/>
      <c r="FX23" s="141"/>
    </row>
    <row r="24" spans="1:180" ht="6.95" customHeight="1">
      <c r="A24" s="206"/>
      <c r="B24" s="206"/>
      <c r="C24" s="206"/>
      <c r="D24" s="209"/>
      <c r="E24" s="209"/>
      <c r="F24" s="209"/>
      <c r="G24" s="209"/>
      <c r="H24" s="209"/>
      <c r="I24" s="210"/>
      <c r="J24" s="210"/>
      <c r="K24" s="210"/>
      <c r="L24" s="209"/>
      <c r="M24" s="209"/>
      <c r="N24" s="209"/>
      <c r="O24" s="209"/>
      <c r="P24" s="209"/>
      <c r="Q24" s="263"/>
      <c r="R24" s="191"/>
      <c r="S24" s="191"/>
      <c r="T24" s="191"/>
      <c r="U24" s="264"/>
      <c r="V24" s="264"/>
      <c r="W24" s="264"/>
      <c r="X24" s="264"/>
      <c r="Y24" s="264"/>
      <c r="Z24" s="264"/>
      <c r="AA24" s="264"/>
      <c r="AB24" s="264"/>
      <c r="AC24" s="264"/>
      <c r="AD24" s="264"/>
      <c r="AE24" s="264"/>
      <c r="AF24" s="264"/>
      <c r="AG24" s="265"/>
      <c r="AH24" s="265"/>
      <c r="AI24" s="265"/>
      <c r="AJ24" s="265"/>
      <c r="AK24" s="265"/>
      <c r="AL24" s="265"/>
      <c r="AM24" s="265"/>
      <c r="AN24" s="265"/>
      <c r="AO24" s="265"/>
      <c r="AP24" s="265"/>
      <c r="AQ24" s="265"/>
      <c r="AR24" s="265"/>
      <c r="AS24" s="265"/>
      <c r="AT24" s="265"/>
      <c r="AU24" s="265"/>
      <c r="AV24" s="265"/>
      <c r="AW24" s="265"/>
      <c r="AX24" s="265"/>
      <c r="AY24" s="265"/>
      <c r="AZ24" s="265"/>
      <c r="BA24" s="265"/>
      <c r="BB24" s="265"/>
      <c r="BC24" s="265"/>
      <c r="BD24" s="265"/>
      <c r="BE24" s="265"/>
      <c r="BF24" s="265"/>
      <c r="BG24" s="265"/>
      <c r="BH24" s="265"/>
      <c r="BI24" s="265"/>
      <c r="BJ24" s="265"/>
      <c r="BK24" s="266"/>
      <c r="BL24" s="266"/>
      <c r="BM24" s="267"/>
      <c r="BN24" s="267"/>
      <c r="BO24" s="267"/>
      <c r="BP24" s="267"/>
      <c r="BQ24" s="267"/>
      <c r="BR24" s="267"/>
      <c r="BS24" s="267"/>
      <c r="BT24" s="269"/>
      <c r="BU24" s="269"/>
      <c r="BV24" s="269"/>
      <c r="BW24" s="269"/>
      <c r="BX24" s="269"/>
      <c r="BY24" s="269"/>
      <c r="BZ24" s="269"/>
      <c r="CA24" s="269"/>
      <c r="CB24" s="269"/>
      <c r="CC24" s="269"/>
      <c r="CD24" s="269"/>
      <c r="CE24" s="269"/>
      <c r="CF24" s="269"/>
      <c r="CG24" s="269"/>
      <c r="CH24" s="269"/>
      <c r="CI24" s="269"/>
      <c r="CJ24" s="269"/>
      <c r="CK24" s="269"/>
      <c r="CL24" s="269"/>
      <c r="CM24" s="269"/>
      <c r="CN24" s="269"/>
      <c r="CO24" s="269"/>
      <c r="CP24" s="269"/>
      <c r="CQ24" s="269"/>
      <c r="CR24" s="269"/>
      <c r="CS24" s="269"/>
      <c r="CT24" s="269"/>
      <c r="CU24" s="269"/>
      <c r="CV24" s="269"/>
      <c r="CW24" s="269"/>
      <c r="CX24" s="269"/>
      <c r="CY24" s="269"/>
      <c r="CZ24" s="269"/>
      <c r="DA24" s="269"/>
      <c r="DB24" s="269"/>
      <c r="DC24" s="269"/>
      <c r="DD24" s="269"/>
      <c r="DE24" s="269"/>
      <c r="DF24" s="269"/>
      <c r="DG24" s="269"/>
      <c r="DH24" s="269"/>
      <c r="DI24" s="269"/>
      <c r="DJ24" s="269"/>
      <c r="DK24" s="269"/>
      <c r="DL24" s="269"/>
      <c r="DM24" s="290"/>
      <c r="DN24" s="290"/>
      <c r="DO24" s="290"/>
      <c r="DP24" s="290"/>
      <c r="DQ24" s="290"/>
      <c r="DR24" s="290"/>
      <c r="DS24" s="290"/>
      <c r="DT24" s="290"/>
      <c r="DU24" s="290"/>
      <c r="DV24" s="290"/>
      <c r="DW24" s="290"/>
      <c r="DX24" s="290"/>
      <c r="DY24" s="290"/>
      <c r="DZ24" s="290"/>
      <c r="EA24" s="290"/>
      <c r="EB24" s="290"/>
      <c r="EC24" s="290"/>
      <c r="ED24" s="290"/>
      <c r="EE24" s="290"/>
      <c r="EF24" s="290"/>
      <c r="EG24" s="290"/>
      <c r="EH24" s="290"/>
      <c r="EI24" s="290"/>
      <c r="EJ24" s="290"/>
      <c r="EK24" s="290"/>
      <c r="EL24" s="290"/>
      <c r="EM24" s="290"/>
      <c r="EN24" s="290"/>
      <c r="EO24" s="290"/>
      <c r="EP24" s="290"/>
      <c r="EQ24" s="290"/>
      <c r="ER24" s="276"/>
      <c r="ES24" s="276"/>
      <c r="ET24" s="276"/>
      <c r="EU24" s="276"/>
      <c r="EV24" s="276"/>
      <c r="EW24" s="276"/>
      <c r="EX24" s="276"/>
      <c r="EY24" s="276"/>
      <c r="EZ24" s="276"/>
      <c r="FA24" s="276"/>
      <c r="FB24" s="276"/>
      <c r="FC24" s="276"/>
      <c r="FD24" s="276"/>
      <c r="FE24" s="276"/>
      <c r="FF24" s="276"/>
      <c r="FG24" s="276"/>
      <c r="FH24" s="276"/>
      <c r="FI24" s="276"/>
      <c r="FJ24" s="276"/>
      <c r="FK24" s="276"/>
      <c r="FL24" s="276"/>
      <c r="FM24" s="276"/>
      <c r="FN24" s="276"/>
      <c r="FO24" s="276"/>
      <c r="FP24" s="277"/>
      <c r="FQ24" s="145"/>
      <c r="FR24" s="145"/>
      <c r="FS24" s="145"/>
      <c r="FT24" s="145"/>
      <c r="FU24" s="145"/>
      <c r="FV24" s="145"/>
      <c r="FW24" s="140"/>
      <c r="FX24" s="141"/>
    </row>
    <row r="25" spans="1:180" ht="6.95" customHeight="1">
      <c r="A25" s="206"/>
      <c r="B25" s="206"/>
      <c r="C25" s="206"/>
      <c r="D25" s="209"/>
      <c r="E25" s="209"/>
      <c r="F25" s="209"/>
      <c r="G25" s="209"/>
      <c r="H25" s="209"/>
      <c r="I25" s="210"/>
      <c r="J25" s="210"/>
      <c r="K25" s="210"/>
      <c r="L25" s="209"/>
      <c r="M25" s="209"/>
      <c r="N25" s="209"/>
      <c r="O25" s="209"/>
      <c r="P25" s="209"/>
      <c r="Q25" s="263"/>
      <c r="R25" s="191"/>
      <c r="S25" s="191"/>
      <c r="T25" s="191"/>
      <c r="U25" s="264" t="s">
        <v>101</v>
      </c>
      <c r="V25" s="264"/>
      <c r="W25" s="264"/>
      <c r="X25" s="264"/>
      <c r="Y25" s="264"/>
      <c r="Z25" s="264"/>
      <c r="AA25" s="264"/>
      <c r="AB25" s="264"/>
      <c r="AC25" s="264"/>
      <c r="AD25" s="264"/>
      <c r="AE25" s="264"/>
      <c r="AF25" s="264"/>
      <c r="AG25" s="265" t="str">
        <f>IF(①入力!D18="","",①入力!D18)</f>
        <v/>
      </c>
      <c r="AH25" s="265"/>
      <c r="AI25" s="265"/>
      <c r="AJ25" s="265"/>
      <c r="AK25" s="265"/>
      <c r="AL25" s="265"/>
      <c r="AM25" s="265"/>
      <c r="AN25" s="265"/>
      <c r="AO25" s="265"/>
      <c r="AP25" s="265"/>
      <c r="AQ25" s="265"/>
      <c r="AR25" s="265"/>
      <c r="AS25" s="265"/>
      <c r="AT25" s="265"/>
      <c r="AU25" s="265"/>
      <c r="AV25" s="265"/>
      <c r="AW25" s="265"/>
      <c r="AX25" s="265"/>
      <c r="AY25" s="265"/>
      <c r="AZ25" s="265"/>
      <c r="BA25" s="265"/>
      <c r="BB25" s="265"/>
      <c r="BC25" s="265"/>
      <c r="BD25" s="265"/>
      <c r="BE25" s="265"/>
      <c r="BF25" s="265"/>
      <c r="BG25" s="265"/>
      <c r="BH25" s="265"/>
      <c r="BI25" s="265"/>
      <c r="BJ25" s="265"/>
      <c r="BK25" s="266"/>
      <c r="BL25" s="266"/>
      <c r="BM25" s="278"/>
      <c r="BN25" s="278"/>
      <c r="BO25" s="278"/>
      <c r="BP25" s="278"/>
      <c r="BQ25" s="278"/>
      <c r="BR25" s="278"/>
      <c r="BS25" s="278"/>
      <c r="BT25" s="279" t="s">
        <v>142</v>
      </c>
      <c r="BU25" s="280"/>
      <c r="BV25" s="280"/>
      <c r="BW25" s="280"/>
      <c r="BX25" s="280"/>
      <c r="BY25" s="280"/>
      <c r="BZ25" s="280"/>
      <c r="CA25" s="280"/>
      <c r="CB25" s="280"/>
      <c r="CC25" s="280"/>
      <c r="CD25" s="280"/>
      <c r="CE25" s="280"/>
      <c r="CF25" s="280"/>
      <c r="CG25" s="280"/>
      <c r="CH25" s="280"/>
      <c r="CI25" s="280" t="s">
        <v>146</v>
      </c>
      <c r="CJ25" s="280"/>
      <c r="CK25" s="280"/>
      <c r="CL25" s="280"/>
      <c r="CM25" s="280"/>
      <c r="CN25" s="280"/>
      <c r="CO25" s="280"/>
      <c r="CP25" s="280"/>
      <c r="CQ25" s="280"/>
      <c r="CR25" s="280"/>
      <c r="CS25" s="280"/>
      <c r="CT25" s="280"/>
      <c r="CU25" s="280"/>
      <c r="CV25" s="280"/>
      <c r="CW25" s="280"/>
      <c r="CX25" s="279" t="s">
        <v>149</v>
      </c>
      <c r="CY25" s="280"/>
      <c r="CZ25" s="280"/>
      <c r="DA25" s="280"/>
      <c r="DB25" s="280"/>
      <c r="DC25" s="280"/>
      <c r="DD25" s="280"/>
      <c r="DE25" s="280"/>
      <c r="DF25" s="280"/>
      <c r="DG25" s="280"/>
      <c r="DH25" s="280"/>
      <c r="DI25" s="280"/>
      <c r="DJ25" s="280"/>
      <c r="DK25" s="280"/>
      <c r="DL25" s="280"/>
      <c r="DM25" s="290"/>
      <c r="DN25" s="290"/>
      <c r="DO25" s="290"/>
      <c r="DP25" s="290"/>
      <c r="DQ25" s="290"/>
      <c r="DR25" s="290"/>
      <c r="DS25" s="290"/>
      <c r="DT25" s="290"/>
      <c r="DU25" s="290"/>
      <c r="DV25" s="290"/>
      <c r="DW25" s="290"/>
      <c r="DX25" s="282" t="s">
        <v>160</v>
      </c>
      <c r="DY25" s="283"/>
      <c r="DZ25" s="283"/>
      <c r="EA25" s="283"/>
      <c r="EB25" s="283"/>
      <c r="EC25" s="283"/>
      <c r="ED25" s="283"/>
      <c r="EE25" s="283"/>
      <c r="EF25" s="283"/>
      <c r="EG25" s="283"/>
      <c r="EH25" s="283"/>
      <c r="EI25" s="283"/>
      <c r="EJ25" s="283"/>
      <c r="EK25" s="283"/>
      <c r="EL25" s="283"/>
      <c r="EM25" s="283"/>
      <c r="EN25" s="283"/>
      <c r="EO25" s="283"/>
      <c r="EP25" s="283"/>
      <c r="EQ25" s="283"/>
      <c r="ER25" s="276"/>
      <c r="ES25" s="276"/>
      <c r="ET25" s="276"/>
      <c r="EU25" s="276"/>
      <c r="EV25" s="276"/>
      <c r="EW25" s="276"/>
      <c r="EX25" s="276"/>
      <c r="EY25" s="276"/>
      <c r="EZ25" s="276"/>
      <c r="FA25" s="276"/>
      <c r="FB25" s="276"/>
      <c r="FC25" s="276"/>
      <c r="FD25" s="276"/>
      <c r="FE25" s="276"/>
      <c r="FF25" s="276"/>
      <c r="FG25" s="276"/>
      <c r="FH25" s="276"/>
      <c r="FI25" s="276"/>
      <c r="FJ25" s="276"/>
      <c r="FK25" s="276"/>
      <c r="FL25" s="276"/>
      <c r="FM25" s="276"/>
      <c r="FN25" s="276"/>
      <c r="FO25" s="276"/>
      <c r="FP25" s="277"/>
      <c r="FQ25" s="145"/>
      <c r="FR25" s="145"/>
      <c r="FS25" s="145"/>
      <c r="FT25" s="145"/>
      <c r="FU25" s="145"/>
      <c r="FV25" s="145"/>
      <c r="FW25" s="140"/>
      <c r="FX25" s="141"/>
    </row>
    <row r="26" spans="1:180" ht="6.95" customHeight="1">
      <c r="A26" s="206"/>
      <c r="B26" s="206"/>
      <c r="C26" s="206"/>
      <c r="D26" s="209"/>
      <c r="E26" s="209"/>
      <c r="F26" s="209"/>
      <c r="G26" s="209"/>
      <c r="H26" s="209"/>
      <c r="I26" s="210"/>
      <c r="J26" s="210"/>
      <c r="K26" s="210"/>
      <c r="L26" s="209"/>
      <c r="M26" s="209"/>
      <c r="N26" s="209"/>
      <c r="O26" s="209"/>
      <c r="P26" s="209"/>
      <c r="Q26" s="263"/>
      <c r="R26" s="191"/>
      <c r="S26" s="191"/>
      <c r="T26" s="191"/>
      <c r="U26" s="264"/>
      <c r="V26" s="264"/>
      <c r="W26" s="264"/>
      <c r="X26" s="264"/>
      <c r="Y26" s="264"/>
      <c r="Z26" s="264"/>
      <c r="AA26" s="264"/>
      <c r="AB26" s="264"/>
      <c r="AC26" s="264"/>
      <c r="AD26" s="264"/>
      <c r="AE26" s="264"/>
      <c r="AF26" s="264"/>
      <c r="AG26" s="265"/>
      <c r="AH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5"/>
      <c r="BF26" s="265"/>
      <c r="BG26" s="265"/>
      <c r="BH26" s="265"/>
      <c r="BI26" s="265"/>
      <c r="BJ26" s="265"/>
      <c r="BK26" s="266"/>
      <c r="BL26" s="266"/>
      <c r="BM26" s="278"/>
      <c r="BN26" s="278"/>
      <c r="BO26" s="278"/>
      <c r="BP26" s="278"/>
      <c r="BQ26" s="278"/>
      <c r="BR26" s="278"/>
      <c r="BS26" s="278"/>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c r="DM26" s="290"/>
      <c r="DN26" s="290"/>
      <c r="DO26" s="290"/>
      <c r="DP26" s="290"/>
      <c r="DQ26" s="290"/>
      <c r="DR26" s="290"/>
      <c r="DS26" s="290"/>
      <c r="DT26" s="290"/>
      <c r="DU26" s="290"/>
      <c r="DV26" s="290"/>
      <c r="DW26" s="290"/>
      <c r="DX26" s="283"/>
      <c r="DY26" s="283"/>
      <c r="DZ26" s="283"/>
      <c r="EA26" s="283"/>
      <c r="EB26" s="283"/>
      <c r="EC26" s="283"/>
      <c r="ED26" s="283"/>
      <c r="EE26" s="283"/>
      <c r="EF26" s="283"/>
      <c r="EG26" s="283"/>
      <c r="EH26" s="283"/>
      <c r="EI26" s="283"/>
      <c r="EJ26" s="283"/>
      <c r="EK26" s="283"/>
      <c r="EL26" s="283"/>
      <c r="EM26" s="283"/>
      <c r="EN26" s="283"/>
      <c r="EO26" s="283"/>
      <c r="EP26" s="283"/>
      <c r="EQ26" s="283"/>
      <c r="ER26" s="276"/>
      <c r="ES26" s="276"/>
      <c r="ET26" s="276"/>
      <c r="EU26" s="276"/>
      <c r="EV26" s="276"/>
      <c r="EW26" s="276"/>
      <c r="EX26" s="276"/>
      <c r="EY26" s="276"/>
      <c r="EZ26" s="276"/>
      <c r="FA26" s="276"/>
      <c r="FB26" s="276"/>
      <c r="FC26" s="276"/>
      <c r="FD26" s="276"/>
      <c r="FE26" s="276"/>
      <c r="FF26" s="276"/>
      <c r="FG26" s="276"/>
      <c r="FH26" s="276"/>
      <c r="FI26" s="276"/>
      <c r="FJ26" s="276"/>
      <c r="FK26" s="276"/>
      <c r="FL26" s="276"/>
      <c r="FM26" s="276"/>
      <c r="FN26" s="276"/>
      <c r="FO26" s="276"/>
      <c r="FP26" s="277"/>
      <c r="FQ26" s="145"/>
      <c r="FR26" s="145"/>
      <c r="FS26" s="145"/>
      <c r="FT26" s="145"/>
      <c r="FU26" s="145"/>
      <c r="FV26" s="145"/>
      <c r="FW26" s="140"/>
      <c r="FX26" s="141"/>
    </row>
    <row r="27" spans="1:180" ht="6.95" customHeight="1">
      <c r="A27" s="206"/>
      <c r="B27" s="206"/>
      <c r="C27" s="206"/>
      <c r="D27" s="209"/>
      <c r="E27" s="209"/>
      <c r="F27" s="209"/>
      <c r="G27" s="209"/>
      <c r="H27" s="209"/>
      <c r="I27" s="210"/>
      <c r="J27" s="210"/>
      <c r="K27" s="210"/>
      <c r="L27" s="209"/>
      <c r="M27" s="209"/>
      <c r="N27" s="209"/>
      <c r="O27" s="209"/>
      <c r="P27" s="209"/>
      <c r="Q27" s="263"/>
      <c r="R27" s="191"/>
      <c r="S27" s="191"/>
      <c r="T27" s="191"/>
      <c r="U27" s="264"/>
      <c r="V27" s="264"/>
      <c r="W27" s="264"/>
      <c r="X27" s="264"/>
      <c r="Y27" s="264"/>
      <c r="Z27" s="264"/>
      <c r="AA27" s="264"/>
      <c r="AB27" s="264"/>
      <c r="AC27" s="264"/>
      <c r="AD27" s="264"/>
      <c r="AE27" s="264"/>
      <c r="AF27" s="264"/>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5"/>
      <c r="BG27" s="265"/>
      <c r="BH27" s="265"/>
      <c r="BI27" s="265"/>
      <c r="BJ27" s="265"/>
      <c r="BK27" s="266"/>
      <c r="BL27" s="266"/>
      <c r="BM27" s="278"/>
      <c r="BN27" s="278"/>
      <c r="BO27" s="278"/>
      <c r="BP27" s="278"/>
      <c r="BQ27" s="278"/>
      <c r="BR27" s="278"/>
      <c r="BS27" s="278"/>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c r="DM27" s="290"/>
      <c r="DN27" s="290"/>
      <c r="DO27" s="290"/>
      <c r="DP27" s="290"/>
      <c r="DQ27" s="290"/>
      <c r="DR27" s="290"/>
      <c r="DS27" s="290"/>
      <c r="DT27" s="290"/>
      <c r="DU27" s="290"/>
      <c r="DV27" s="290"/>
      <c r="DW27" s="290"/>
      <c r="DX27" s="283"/>
      <c r="DY27" s="283"/>
      <c r="DZ27" s="283"/>
      <c r="EA27" s="283"/>
      <c r="EB27" s="283"/>
      <c r="EC27" s="283"/>
      <c r="ED27" s="283"/>
      <c r="EE27" s="283"/>
      <c r="EF27" s="283"/>
      <c r="EG27" s="283"/>
      <c r="EH27" s="283"/>
      <c r="EI27" s="283"/>
      <c r="EJ27" s="283"/>
      <c r="EK27" s="283"/>
      <c r="EL27" s="283"/>
      <c r="EM27" s="283"/>
      <c r="EN27" s="283"/>
      <c r="EO27" s="283"/>
      <c r="EP27" s="283"/>
      <c r="EQ27" s="283"/>
      <c r="ER27" s="276"/>
      <c r="ES27" s="276"/>
      <c r="ET27" s="276"/>
      <c r="EU27" s="276"/>
      <c r="EV27" s="276"/>
      <c r="EW27" s="276"/>
      <c r="EX27" s="276"/>
      <c r="EY27" s="276"/>
      <c r="EZ27" s="276"/>
      <c r="FA27" s="276"/>
      <c r="FB27" s="276"/>
      <c r="FC27" s="276"/>
      <c r="FD27" s="276"/>
      <c r="FE27" s="276"/>
      <c r="FF27" s="276"/>
      <c r="FG27" s="276"/>
      <c r="FH27" s="276"/>
      <c r="FI27" s="276"/>
      <c r="FJ27" s="276"/>
      <c r="FK27" s="276"/>
      <c r="FL27" s="276"/>
      <c r="FM27" s="276"/>
      <c r="FN27" s="276"/>
      <c r="FO27" s="276"/>
      <c r="FP27" s="277"/>
      <c r="FQ27" s="145"/>
      <c r="FR27" s="145"/>
      <c r="FS27" s="145"/>
      <c r="FT27" s="145"/>
      <c r="FU27" s="145"/>
      <c r="FV27" s="145"/>
      <c r="FW27" s="140"/>
      <c r="FX27" s="141"/>
    </row>
    <row r="28" spans="1:180" ht="6.95" customHeight="1">
      <c r="A28" s="206"/>
      <c r="B28" s="206"/>
      <c r="C28" s="206"/>
      <c r="D28" s="209"/>
      <c r="E28" s="209"/>
      <c r="F28" s="209"/>
      <c r="G28" s="209"/>
      <c r="H28" s="209"/>
      <c r="I28" s="210"/>
      <c r="J28" s="210"/>
      <c r="K28" s="210"/>
      <c r="L28" s="209"/>
      <c r="M28" s="209"/>
      <c r="N28" s="209"/>
      <c r="O28" s="209"/>
      <c r="P28" s="209"/>
      <c r="Q28" s="263"/>
      <c r="R28" s="191"/>
      <c r="S28" s="191"/>
      <c r="T28" s="191"/>
      <c r="U28" s="264" t="s">
        <v>102</v>
      </c>
      <c r="V28" s="264"/>
      <c r="W28" s="264"/>
      <c r="X28" s="264"/>
      <c r="Y28" s="264"/>
      <c r="Z28" s="264"/>
      <c r="AA28" s="264"/>
      <c r="AB28" s="264"/>
      <c r="AC28" s="264"/>
      <c r="AD28" s="264"/>
      <c r="AE28" s="264"/>
      <c r="AF28" s="264"/>
      <c r="AG28" s="284" t="str">
        <f>IF(①入力!D20="","明・大・昭・平 　　年　　　月　　　日",①入力!D20)</f>
        <v>明・大・昭・平 　　年　　　月　　　日</v>
      </c>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c r="BR28" s="284"/>
      <c r="BS28" s="284"/>
      <c r="BT28" s="281"/>
      <c r="BU28" s="281"/>
      <c r="BV28" s="281"/>
      <c r="BW28" s="281"/>
      <c r="BX28" s="281"/>
      <c r="BY28" s="281"/>
      <c r="BZ28" s="281"/>
      <c r="CA28" s="281"/>
      <c r="CB28" s="281"/>
      <c r="CC28" s="281"/>
      <c r="CD28" s="281"/>
      <c r="CE28" s="281"/>
      <c r="CF28" s="281"/>
      <c r="CG28" s="281"/>
      <c r="CH28" s="281"/>
      <c r="CI28" s="285" t="s">
        <v>148</v>
      </c>
      <c r="CJ28" s="285"/>
      <c r="CK28" s="285"/>
      <c r="CL28" s="285"/>
      <c r="CM28" s="285"/>
      <c r="CN28" s="285"/>
      <c r="CO28" s="285"/>
      <c r="CP28" s="285"/>
      <c r="CQ28" s="285"/>
      <c r="CR28" s="285"/>
      <c r="CS28" s="285"/>
      <c r="CT28" s="285"/>
      <c r="CU28" s="285"/>
      <c r="CV28" s="285"/>
      <c r="CW28" s="285"/>
      <c r="CX28" s="285"/>
      <c r="CY28" s="285"/>
      <c r="CZ28" s="285"/>
      <c r="DA28" s="285"/>
      <c r="DB28" s="285"/>
      <c r="DC28" s="285"/>
      <c r="DD28" s="285"/>
      <c r="DE28" s="285"/>
      <c r="DF28" s="285"/>
      <c r="DG28" s="285"/>
      <c r="DH28" s="285"/>
      <c r="DI28" s="285"/>
      <c r="DJ28" s="285"/>
      <c r="DK28" s="285"/>
      <c r="DL28" s="285"/>
      <c r="DM28" s="286" t="str">
        <f>IF(①入力!D31="","",①入力!D31)</f>
        <v/>
      </c>
      <c r="DN28" s="286"/>
      <c r="DO28" s="286"/>
      <c r="DP28" s="286"/>
      <c r="DQ28" s="286"/>
      <c r="DR28" s="286"/>
      <c r="DS28" s="286"/>
      <c r="DT28" s="286"/>
      <c r="DU28" s="286"/>
      <c r="DV28" s="286"/>
      <c r="DW28" s="286"/>
      <c r="DX28" s="287" t="str">
        <f>IF(①入力!D32=""," 1 転勤・転籍   2 退職
 3 死亡   　　　4 休職
 5 長欠
 6 支払少額 
 7 支払不定期
 8 その他（　 　    ）",①入力!D32)</f>
        <v xml:space="preserve"> 1 転勤・転籍   2 退職
 3 死亡   　　　4 休職
 5 長欠
 6 支払少額 
 7 支払不定期
 8 その他（　 　    ）</v>
      </c>
      <c r="DY28" s="287"/>
      <c r="DZ28" s="287"/>
      <c r="EA28" s="287"/>
      <c r="EB28" s="287"/>
      <c r="EC28" s="287"/>
      <c r="ED28" s="287"/>
      <c r="EE28" s="287"/>
      <c r="EF28" s="287"/>
      <c r="EG28" s="287"/>
      <c r="EH28" s="287"/>
      <c r="EI28" s="287"/>
      <c r="EJ28" s="287"/>
      <c r="EK28" s="287"/>
      <c r="EL28" s="287"/>
      <c r="EM28" s="287"/>
      <c r="EN28" s="287"/>
      <c r="EO28" s="287"/>
      <c r="EP28" s="287"/>
      <c r="EQ28" s="287"/>
      <c r="ER28" s="291" t="str">
        <f>IF(①入力!D33=""," ❶ 特別徴収継続
 ❷ 一 括 徴 収
 ❸ 普 通 徴 収
（本人が納付する）",①入力!D33)</f>
        <v xml:space="preserve"> ❶ 特別徴収継続
 ❷ 一 括 徴 収
 ❸ 普 通 徴 収
（本人が納付する）</v>
      </c>
      <c r="ES28" s="291"/>
      <c r="ET28" s="291"/>
      <c r="EU28" s="291"/>
      <c r="EV28" s="291"/>
      <c r="EW28" s="291"/>
      <c r="EX28" s="291"/>
      <c r="EY28" s="291"/>
      <c r="EZ28" s="291"/>
      <c r="FA28" s="291"/>
      <c r="FB28" s="291"/>
      <c r="FC28" s="292" t="str">
        <f>IF(①入力!D34="","",①入力!D34)</f>
        <v/>
      </c>
      <c r="FD28" s="292"/>
      <c r="FE28" s="292"/>
      <c r="FF28" s="292"/>
      <c r="FG28" s="292"/>
      <c r="FH28" s="292"/>
      <c r="FI28" s="292"/>
      <c r="FJ28" s="292"/>
      <c r="FK28" s="292"/>
      <c r="FL28" s="292"/>
      <c r="FM28" s="292"/>
      <c r="FN28" s="293"/>
      <c r="FO28" s="294" t="s">
        <v>125</v>
      </c>
      <c r="FP28" s="295"/>
      <c r="FQ28" s="145"/>
      <c r="FR28" s="145"/>
      <c r="FS28" s="145"/>
      <c r="FT28" s="145"/>
      <c r="FU28" s="145"/>
      <c r="FV28" s="145"/>
      <c r="FW28" s="140"/>
      <c r="FX28" s="141"/>
    </row>
    <row r="29" spans="1:180" ht="6.95" customHeight="1">
      <c r="A29" s="206"/>
      <c r="B29" s="206"/>
      <c r="C29" s="206"/>
      <c r="D29" s="209"/>
      <c r="E29" s="209"/>
      <c r="F29" s="209"/>
      <c r="G29" s="209"/>
      <c r="H29" s="209"/>
      <c r="I29" s="210"/>
      <c r="J29" s="210"/>
      <c r="K29" s="210"/>
      <c r="L29" s="209"/>
      <c r="M29" s="209"/>
      <c r="N29" s="209"/>
      <c r="O29" s="209"/>
      <c r="P29" s="209"/>
      <c r="Q29" s="263"/>
      <c r="R29" s="191"/>
      <c r="S29" s="191"/>
      <c r="T29" s="191"/>
      <c r="U29" s="264"/>
      <c r="V29" s="264"/>
      <c r="W29" s="264"/>
      <c r="X29" s="264"/>
      <c r="Y29" s="264"/>
      <c r="Z29" s="264"/>
      <c r="AA29" s="264"/>
      <c r="AB29" s="264"/>
      <c r="AC29" s="264"/>
      <c r="AD29" s="264"/>
      <c r="AE29" s="264"/>
      <c r="AF29" s="26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c r="BR29" s="284"/>
      <c r="BS29" s="284"/>
      <c r="BT29" s="281"/>
      <c r="BU29" s="281"/>
      <c r="BV29" s="281"/>
      <c r="BW29" s="281"/>
      <c r="BX29" s="281"/>
      <c r="BY29" s="281"/>
      <c r="BZ29" s="281"/>
      <c r="CA29" s="281"/>
      <c r="CB29" s="281"/>
      <c r="CC29" s="281"/>
      <c r="CD29" s="281"/>
      <c r="CE29" s="281"/>
      <c r="CF29" s="281"/>
      <c r="CG29" s="281"/>
      <c r="CH29" s="281"/>
      <c r="CI29" s="285"/>
      <c r="CJ29" s="285"/>
      <c r="CK29" s="285"/>
      <c r="CL29" s="285"/>
      <c r="CM29" s="285"/>
      <c r="CN29" s="285"/>
      <c r="CO29" s="285"/>
      <c r="CP29" s="285"/>
      <c r="CQ29" s="285"/>
      <c r="CR29" s="285"/>
      <c r="CS29" s="285"/>
      <c r="CT29" s="285"/>
      <c r="CU29" s="285"/>
      <c r="CV29" s="285"/>
      <c r="CW29" s="285"/>
      <c r="CX29" s="285"/>
      <c r="CY29" s="285"/>
      <c r="CZ29" s="285"/>
      <c r="DA29" s="285"/>
      <c r="DB29" s="285"/>
      <c r="DC29" s="285"/>
      <c r="DD29" s="285"/>
      <c r="DE29" s="285"/>
      <c r="DF29" s="285"/>
      <c r="DG29" s="285"/>
      <c r="DH29" s="285"/>
      <c r="DI29" s="285"/>
      <c r="DJ29" s="285"/>
      <c r="DK29" s="285"/>
      <c r="DL29" s="285"/>
      <c r="DM29" s="286"/>
      <c r="DN29" s="286"/>
      <c r="DO29" s="286"/>
      <c r="DP29" s="286"/>
      <c r="DQ29" s="286"/>
      <c r="DR29" s="286"/>
      <c r="DS29" s="286"/>
      <c r="DT29" s="286"/>
      <c r="DU29" s="286"/>
      <c r="DV29" s="286"/>
      <c r="DW29" s="286"/>
      <c r="DX29" s="287"/>
      <c r="DY29" s="287"/>
      <c r="DZ29" s="287"/>
      <c r="EA29" s="287"/>
      <c r="EB29" s="287"/>
      <c r="EC29" s="287"/>
      <c r="ED29" s="287"/>
      <c r="EE29" s="287"/>
      <c r="EF29" s="287"/>
      <c r="EG29" s="287"/>
      <c r="EH29" s="287"/>
      <c r="EI29" s="287"/>
      <c r="EJ29" s="287"/>
      <c r="EK29" s="287"/>
      <c r="EL29" s="287"/>
      <c r="EM29" s="287"/>
      <c r="EN29" s="287"/>
      <c r="EO29" s="287"/>
      <c r="EP29" s="287"/>
      <c r="EQ29" s="287"/>
      <c r="ER29" s="291"/>
      <c r="ES29" s="291"/>
      <c r="ET29" s="291"/>
      <c r="EU29" s="291"/>
      <c r="EV29" s="291"/>
      <c r="EW29" s="291"/>
      <c r="EX29" s="291"/>
      <c r="EY29" s="291"/>
      <c r="EZ29" s="291"/>
      <c r="FA29" s="291"/>
      <c r="FB29" s="291"/>
      <c r="FC29" s="292"/>
      <c r="FD29" s="292"/>
      <c r="FE29" s="292"/>
      <c r="FF29" s="292"/>
      <c r="FG29" s="292"/>
      <c r="FH29" s="292"/>
      <c r="FI29" s="292"/>
      <c r="FJ29" s="292"/>
      <c r="FK29" s="292"/>
      <c r="FL29" s="292"/>
      <c r="FM29" s="292"/>
      <c r="FN29" s="293"/>
      <c r="FO29" s="296"/>
      <c r="FP29" s="297"/>
      <c r="FQ29" s="145"/>
      <c r="FR29" s="145"/>
      <c r="FS29" s="145"/>
      <c r="FT29" s="145"/>
      <c r="FU29" s="145"/>
      <c r="FV29" s="145"/>
      <c r="FW29" s="140"/>
      <c r="FX29" s="141"/>
    </row>
    <row r="30" spans="1:180" ht="6.95" customHeight="1">
      <c r="A30" s="206"/>
      <c r="B30" s="206"/>
      <c r="C30" s="206"/>
      <c r="D30" s="209"/>
      <c r="E30" s="209"/>
      <c r="F30" s="209"/>
      <c r="G30" s="209"/>
      <c r="H30" s="209"/>
      <c r="I30" s="210"/>
      <c r="J30" s="210"/>
      <c r="K30" s="210"/>
      <c r="L30" s="209"/>
      <c r="M30" s="209"/>
      <c r="N30" s="209"/>
      <c r="O30" s="209"/>
      <c r="P30" s="209"/>
      <c r="Q30" s="263"/>
      <c r="R30" s="191"/>
      <c r="S30" s="191"/>
      <c r="T30" s="191"/>
      <c r="U30" s="264" t="s">
        <v>103</v>
      </c>
      <c r="V30" s="264"/>
      <c r="W30" s="264"/>
      <c r="X30" s="264"/>
      <c r="Y30" s="264"/>
      <c r="Z30" s="264"/>
      <c r="AA30" s="264"/>
      <c r="AB30" s="264"/>
      <c r="AC30" s="264"/>
      <c r="AD30" s="264"/>
      <c r="AE30" s="264"/>
      <c r="AF30" s="264"/>
      <c r="AG30" s="264"/>
      <c r="AH30" s="264"/>
      <c r="AI30" s="264"/>
      <c r="AJ30" s="288" t="str">
        <f>IF(①入力!D21&lt;100000000000,"",INT((MOD(SIGN(①入力!D21)*①入力!D21/100000000000,10))))</f>
        <v/>
      </c>
      <c r="AK30" s="288"/>
      <c r="AL30" s="288"/>
      <c r="AM30" s="288" t="str">
        <f>IF(①入力!D21&lt;10000000000,"",INT((MOD(SIGN(①入力!D21)*①入力!D21/10000000000,10))))</f>
        <v/>
      </c>
      <c r="AN30" s="288"/>
      <c r="AO30" s="288"/>
      <c r="AP30" s="288" t="str">
        <f>IF(①入力!D21&lt;1000000000,"",INT((MOD(SIGN(①入力!D21)*①入力!D21/1000000000,10))))</f>
        <v/>
      </c>
      <c r="AQ30" s="288"/>
      <c r="AR30" s="288"/>
      <c r="AS30" s="288" t="str">
        <f>IF(①入力!D21&lt;100000000,"",INT((MOD(SIGN(①入力!D21)*①入力!D21/100000000,10))))</f>
        <v/>
      </c>
      <c r="AT30" s="288"/>
      <c r="AU30" s="288"/>
      <c r="AV30" s="288" t="str">
        <f>IF(①入力!D21&lt;10000000,"",INT((MOD(SIGN(①入力!D21)*①入力!D21/10000000,10))))</f>
        <v/>
      </c>
      <c r="AW30" s="288"/>
      <c r="AX30" s="288"/>
      <c r="AY30" s="288" t="str">
        <f>IF(①入力!D21&lt;1000000,"",INT((MOD(SIGN(①入力!D21)*①入力!D21/1000000,10))))</f>
        <v/>
      </c>
      <c r="AZ30" s="288"/>
      <c r="BA30" s="288"/>
      <c r="BB30" s="288" t="str">
        <f>IF(①入力!D21&lt;100000,"",INT((MOD(SIGN(①入力!D21)*①入力!D21/100000,10))))</f>
        <v/>
      </c>
      <c r="BC30" s="288"/>
      <c r="BD30" s="288"/>
      <c r="BE30" s="288" t="str">
        <f>IF(①入力!D21&lt;10000,"",INT((MOD(SIGN(①入力!D21)*①入力!D21/10000,10))))</f>
        <v/>
      </c>
      <c r="BF30" s="288"/>
      <c r="BG30" s="288"/>
      <c r="BH30" s="288" t="str">
        <f>IF(①入力!D21&lt;1000,"",INT((MOD(SIGN(①入力!D21)*①入力!D21/1000,10))))</f>
        <v/>
      </c>
      <c r="BI30" s="288"/>
      <c r="BJ30" s="288"/>
      <c r="BK30" s="289" t="str">
        <f>IF(①入力!D21&lt;100,"",INT((SIGN(①入力!D21)*①入力!D21-INT(SIGN(①入力!D21)*①入力!D21/1000)*1000)/100))</f>
        <v/>
      </c>
      <c r="BL30" s="289"/>
      <c r="BM30" s="289"/>
      <c r="BN30" s="289" t="str">
        <f>IF(①入力!D21&lt;10,"",INT((SIGN(①入力!D21)*①入力!D21-INT(SIGN(①入力!D21)*①入力!D21/100)*100)/10))</f>
        <v/>
      </c>
      <c r="BO30" s="289"/>
      <c r="BP30" s="289"/>
      <c r="BQ30" s="289" t="str">
        <f>IF(①入力!D21="","",SIGN(①入力!D21)*①入力!D21-INT(SIGN(①入力!D21)*①入力!D21/10)*10)</f>
        <v/>
      </c>
      <c r="BR30" s="289"/>
      <c r="BS30" s="289"/>
      <c r="BT30" s="281"/>
      <c r="BU30" s="281"/>
      <c r="BV30" s="281"/>
      <c r="BW30" s="281"/>
      <c r="BX30" s="281"/>
      <c r="BY30" s="281"/>
      <c r="BZ30" s="281"/>
      <c r="CA30" s="281"/>
      <c r="CB30" s="281"/>
      <c r="CC30" s="281"/>
      <c r="CD30" s="281"/>
      <c r="CE30" s="281"/>
      <c r="CF30" s="281"/>
      <c r="CG30" s="281"/>
      <c r="CH30" s="281"/>
      <c r="CI30" s="183" t="str">
        <f>IF(①入力!D26="","",①入力!D26)</f>
        <v/>
      </c>
      <c r="CJ30" s="183"/>
      <c r="CK30" s="183"/>
      <c r="CL30" s="183"/>
      <c r="CM30" s="183"/>
      <c r="CN30" s="183"/>
      <c r="CO30" s="183"/>
      <c r="CP30" s="298" t="s">
        <v>145</v>
      </c>
      <c r="CQ30" s="298"/>
      <c r="CR30" s="298"/>
      <c r="CS30" s="298"/>
      <c r="CT30" s="298"/>
      <c r="CU30" s="298"/>
      <c r="CV30" s="298"/>
      <c r="CW30" s="298"/>
      <c r="CX30" s="183" t="str">
        <f>IF(①入力!D29="","",①入力!D29)</f>
        <v/>
      </c>
      <c r="CY30" s="183"/>
      <c r="CZ30" s="183"/>
      <c r="DA30" s="183"/>
      <c r="DB30" s="183"/>
      <c r="DC30" s="183"/>
      <c r="DD30" s="183"/>
      <c r="DE30" s="239" t="s">
        <v>145</v>
      </c>
      <c r="DF30" s="239"/>
      <c r="DG30" s="239"/>
      <c r="DH30" s="239"/>
      <c r="DI30" s="239"/>
      <c r="DJ30" s="239"/>
      <c r="DK30" s="239"/>
      <c r="DL30" s="239"/>
      <c r="DM30" s="286"/>
      <c r="DN30" s="286"/>
      <c r="DO30" s="286"/>
      <c r="DP30" s="286"/>
      <c r="DQ30" s="286"/>
      <c r="DR30" s="286"/>
      <c r="DS30" s="286"/>
      <c r="DT30" s="286"/>
      <c r="DU30" s="286"/>
      <c r="DV30" s="286"/>
      <c r="DW30" s="286"/>
      <c r="DX30" s="287"/>
      <c r="DY30" s="287"/>
      <c r="DZ30" s="287"/>
      <c r="EA30" s="287"/>
      <c r="EB30" s="287"/>
      <c r="EC30" s="287"/>
      <c r="ED30" s="287"/>
      <c r="EE30" s="287"/>
      <c r="EF30" s="287"/>
      <c r="EG30" s="287"/>
      <c r="EH30" s="287"/>
      <c r="EI30" s="287"/>
      <c r="EJ30" s="287"/>
      <c r="EK30" s="287"/>
      <c r="EL30" s="287"/>
      <c r="EM30" s="287"/>
      <c r="EN30" s="287"/>
      <c r="EO30" s="287"/>
      <c r="EP30" s="287"/>
      <c r="EQ30" s="287"/>
      <c r="ER30" s="291"/>
      <c r="ES30" s="291"/>
      <c r="ET30" s="291"/>
      <c r="EU30" s="291"/>
      <c r="EV30" s="291"/>
      <c r="EW30" s="291"/>
      <c r="EX30" s="291"/>
      <c r="EY30" s="291"/>
      <c r="EZ30" s="291"/>
      <c r="FA30" s="291"/>
      <c r="FB30" s="291"/>
      <c r="FC30" s="292"/>
      <c r="FD30" s="292"/>
      <c r="FE30" s="292"/>
      <c r="FF30" s="292"/>
      <c r="FG30" s="292"/>
      <c r="FH30" s="292"/>
      <c r="FI30" s="292"/>
      <c r="FJ30" s="292"/>
      <c r="FK30" s="292"/>
      <c r="FL30" s="292"/>
      <c r="FM30" s="292"/>
      <c r="FN30" s="293"/>
      <c r="FO30" s="87"/>
      <c r="FP30" s="114"/>
      <c r="FQ30" s="145"/>
      <c r="FR30" s="145"/>
      <c r="FS30" s="145"/>
      <c r="FT30" s="145"/>
      <c r="FU30" s="145"/>
      <c r="FV30" s="145"/>
      <c r="FW30" s="140"/>
      <c r="FX30" s="141"/>
    </row>
    <row r="31" spans="1:180" ht="6.95" customHeight="1">
      <c r="A31" s="206"/>
      <c r="B31" s="206"/>
      <c r="C31" s="206"/>
      <c r="D31" s="209"/>
      <c r="E31" s="209"/>
      <c r="F31" s="209"/>
      <c r="G31" s="209"/>
      <c r="H31" s="209"/>
      <c r="I31" s="210"/>
      <c r="J31" s="210"/>
      <c r="K31" s="210"/>
      <c r="L31" s="209"/>
      <c r="M31" s="209"/>
      <c r="N31" s="209"/>
      <c r="O31" s="209"/>
      <c r="P31" s="209"/>
      <c r="Q31" s="263"/>
      <c r="R31" s="191"/>
      <c r="S31" s="191"/>
      <c r="T31" s="191"/>
      <c r="U31" s="264"/>
      <c r="V31" s="264"/>
      <c r="W31" s="264"/>
      <c r="X31" s="264"/>
      <c r="Y31" s="264"/>
      <c r="Z31" s="264"/>
      <c r="AA31" s="264"/>
      <c r="AB31" s="264"/>
      <c r="AC31" s="264"/>
      <c r="AD31" s="264"/>
      <c r="AE31" s="264"/>
      <c r="AF31" s="264"/>
      <c r="AG31" s="264"/>
      <c r="AH31" s="264"/>
      <c r="AI31" s="264"/>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9"/>
      <c r="BL31" s="289"/>
      <c r="BM31" s="289"/>
      <c r="BN31" s="289"/>
      <c r="BO31" s="289"/>
      <c r="BP31" s="289"/>
      <c r="BQ31" s="289"/>
      <c r="BR31" s="289"/>
      <c r="BS31" s="289"/>
      <c r="BT31" s="281"/>
      <c r="BU31" s="281"/>
      <c r="BV31" s="281"/>
      <c r="BW31" s="281"/>
      <c r="BX31" s="281"/>
      <c r="BY31" s="281"/>
      <c r="BZ31" s="281"/>
      <c r="CA31" s="281"/>
      <c r="CB31" s="281"/>
      <c r="CC31" s="281"/>
      <c r="CD31" s="281"/>
      <c r="CE31" s="281"/>
      <c r="CF31" s="281"/>
      <c r="CG31" s="281"/>
      <c r="CH31" s="281"/>
      <c r="CI31" s="183"/>
      <c r="CJ31" s="183"/>
      <c r="CK31" s="183"/>
      <c r="CL31" s="183"/>
      <c r="CM31" s="183"/>
      <c r="CN31" s="183"/>
      <c r="CO31" s="183"/>
      <c r="CP31" s="298"/>
      <c r="CQ31" s="298"/>
      <c r="CR31" s="298"/>
      <c r="CS31" s="298"/>
      <c r="CT31" s="298"/>
      <c r="CU31" s="298"/>
      <c r="CV31" s="298"/>
      <c r="CW31" s="298"/>
      <c r="CX31" s="183"/>
      <c r="CY31" s="183"/>
      <c r="CZ31" s="183"/>
      <c r="DA31" s="183"/>
      <c r="DB31" s="183"/>
      <c r="DC31" s="183"/>
      <c r="DD31" s="183"/>
      <c r="DE31" s="239"/>
      <c r="DF31" s="239"/>
      <c r="DG31" s="239"/>
      <c r="DH31" s="239"/>
      <c r="DI31" s="239"/>
      <c r="DJ31" s="239"/>
      <c r="DK31" s="239"/>
      <c r="DL31" s="239"/>
      <c r="DM31" s="286"/>
      <c r="DN31" s="286"/>
      <c r="DO31" s="286"/>
      <c r="DP31" s="286"/>
      <c r="DQ31" s="286"/>
      <c r="DR31" s="286"/>
      <c r="DS31" s="286"/>
      <c r="DT31" s="286"/>
      <c r="DU31" s="286"/>
      <c r="DV31" s="286"/>
      <c r="DW31" s="286"/>
      <c r="DX31" s="287"/>
      <c r="DY31" s="287"/>
      <c r="DZ31" s="287"/>
      <c r="EA31" s="287"/>
      <c r="EB31" s="287"/>
      <c r="EC31" s="287"/>
      <c r="ED31" s="287"/>
      <c r="EE31" s="287"/>
      <c r="EF31" s="287"/>
      <c r="EG31" s="287"/>
      <c r="EH31" s="287"/>
      <c r="EI31" s="287"/>
      <c r="EJ31" s="287"/>
      <c r="EK31" s="287"/>
      <c r="EL31" s="287"/>
      <c r="EM31" s="287"/>
      <c r="EN31" s="287"/>
      <c r="EO31" s="287"/>
      <c r="EP31" s="287"/>
      <c r="EQ31" s="287"/>
      <c r="ER31" s="291"/>
      <c r="ES31" s="291"/>
      <c r="ET31" s="291"/>
      <c r="EU31" s="291"/>
      <c r="EV31" s="291"/>
      <c r="EW31" s="291"/>
      <c r="EX31" s="291"/>
      <c r="EY31" s="291"/>
      <c r="EZ31" s="291"/>
      <c r="FA31" s="291"/>
      <c r="FB31" s="291"/>
      <c r="FC31" s="292"/>
      <c r="FD31" s="292"/>
      <c r="FE31" s="292"/>
      <c r="FF31" s="292"/>
      <c r="FG31" s="292"/>
      <c r="FH31" s="292"/>
      <c r="FI31" s="292"/>
      <c r="FJ31" s="292"/>
      <c r="FK31" s="292"/>
      <c r="FL31" s="292"/>
      <c r="FM31" s="292"/>
      <c r="FN31" s="293"/>
      <c r="FO31" s="96"/>
      <c r="FP31" s="115"/>
      <c r="FQ31" s="145"/>
      <c r="FR31" s="145"/>
      <c r="FS31" s="145"/>
      <c r="FT31" s="145"/>
      <c r="FU31" s="145"/>
      <c r="FV31" s="145"/>
      <c r="FW31" s="140"/>
      <c r="FX31" s="141"/>
    </row>
    <row r="32" spans="1:180" ht="6.95" customHeight="1">
      <c r="A32" s="206"/>
      <c r="B32" s="206"/>
      <c r="C32" s="206"/>
      <c r="D32" s="209"/>
      <c r="E32" s="209"/>
      <c r="F32" s="209"/>
      <c r="G32" s="209"/>
      <c r="H32" s="209"/>
      <c r="I32" s="210"/>
      <c r="J32" s="210"/>
      <c r="K32" s="210"/>
      <c r="L32" s="209"/>
      <c r="M32" s="209"/>
      <c r="N32" s="209"/>
      <c r="O32" s="209"/>
      <c r="P32" s="209"/>
      <c r="Q32" s="263"/>
      <c r="R32" s="191"/>
      <c r="S32" s="191"/>
      <c r="T32" s="191"/>
      <c r="U32" s="270" t="s">
        <v>106</v>
      </c>
      <c r="V32" s="270"/>
      <c r="W32" s="271" t="s">
        <v>104</v>
      </c>
      <c r="X32" s="265"/>
      <c r="Y32" s="265"/>
      <c r="Z32" s="265"/>
      <c r="AA32" s="265"/>
      <c r="AB32" s="265"/>
      <c r="AC32" s="265"/>
      <c r="AD32" s="272" t="str">
        <f>IF(①入力!D22="","",①入力!D22)</f>
        <v/>
      </c>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c r="BS32" s="272"/>
      <c r="BT32" s="281"/>
      <c r="BU32" s="281"/>
      <c r="BV32" s="281"/>
      <c r="BW32" s="281"/>
      <c r="BX32" s="281"/>
      <c r="BY32" s="281"/>
      <c r="BZ32" s="281"/>
      <c r="CA32" s="281"/>
      <c r="CB32" s="281"/>
      <c r="CC32" s="281"/>
      <c r="CD32" s="281"/>
      <c r="CE32" s="281"/>
      <c r="CF32" s="281"/>
      <c r="CG32" s="281"/>
      <c r="CH32" s="281"/>
      <c r="CI32" s="273" t="str">
        <f>IF(①入力!D27="","",①入力!D27)</f>
        <v/>
      </c>
      <c r="CJ32" s="273"/>
      <c r="CK32" s="273"/>
      <c r="CL32" s="273"/>
      <c r="CM32" s="273"/>
      <c r="CN32" s="273"/>
      <c r="CO32" s="273"/>
      <c r="CP32" s="274" t="s">
        <v>144</v>
      </c>
      <c r="CQ32" s="274"/>
      <c r="CR32" s="274"/>
      <c r="CS32" s="274"/>
      <c r="CT32" s="274"/>
      <c r="CU32" s="274"/>
      <c r="CV32" s="274"/>
      <c r="CW32" s="274"/>
      <c r="CX32" s="273" t="str">
        <f>IF(①入力!D30="","",①入力!D30)</f>
        <v/>
      </c>
      <c r="CY32" s="273"/>
      <c r="CZ32" s="273"/>
      <c r="DA32" s="273"/>
      <c r="DB32" s="273"/>
      <c r="DC32" s="273"/>
      <c r="DD32" s="273"/>
      <c r="DE32" s="274" t="s">
        <v>144</v>
      </c>
      <c r="DF32" s="274"/>
      <c r="DG32" s="274"/>
      <c r="DH32" s="274"/>
      <c r="DI32" s="274"/>
      <c r="DJ32" s="274"/>
      <c r="DK32" s="274"/>
      <c r="DL32" s="274"/>
      <c r="DM32" s="286"/>
      <c r="DN32" s="286"/>
      <c r="DO32" s="286"/>
      <c r="DP32" s="286"/>
      <c r="DQ32" s="286"/>
      <c r="DR32" s="286"/>
      <c r="DS32" s="286"/>
      <c r="DT32" s="286"/>
      <c r="DU32" s="286"/>
      <c r="DV32" s="286"/>
      <c r="DW32" s="286"/>
      <c r="DX32" s="287"/>
      <c r="DY32" s="287"/>
      <c r="DZ32" s="287"/>
      <c r="EA32" s="287"/>
      <c r="EB32" s="287"/>
      <c r="EC32" s="287"/>
      <c r="ED32" s="287"/>
      <c r="EE32" s="287"/>
      <c r="EF32" s="287"/>
      <c r="EG32" s="287"/>
      <c r="EH32" s="287"/>
      <c r="EI32" s="287"/>
      <c r="EJ32" s="287"/>
      <c r="EK32" s="287"/>
      <c r="EL32" s="287"/>
      <c r="EM32" s="287"/>
      <c r="EN32" s="287"/>
      <c r="EO32" s="287"/>
      <c r="EP32" s="287"/>
      <c r="EQ32" s="287"/>
      <c r="ER32" s="291"/>
      <c r="ES32" s="291"/>
      <c r="ET32" s="291"/>
      <c r="EU32" s="291"/>
      <c r="EV32" s="291"/>
      <c r="EW32" s="291"/>
      <c r="EX32" s="291"/>
      <c r="EY32" s="291"/>
      <c r="EZ32" s="291"/>
      <c r="FA32" s="291"/>
      <c r="FB32" s="291"/>
      <c r="FC32" s="290" t="s">
        <v>126</v>
      </c>
      <c r="FD32" s="290"/>
      <c r="FE32" s="290"/>
      <c r="FF32" s="290"/>
      <c r="FG32" s="290"/>
      <c r="FH32" s="290"/>
      <c r="FI32" s="290"/>
      <c r="FJ32" s="290"/>
      <c r="FK32" s="290"/>
      <c r="FL32" s="290"/>
      <c r="FM32" s="290"/>
      <c r="FN32" s="290"/>
      <c r="FO32" s="290"/>
      <c r="FP32" s="362"/>
      <c r="FQ32" s="145"/>
      <c r="FR32" s="145"/>
      <c r="FS32" s="145"/>
      <c r="FT32" s="145"/>
      <c r="FU32" s="145"/>
      <c r="FV32" s="145"/>
      <c r="FW32" s="140"/>
      <c r="FX32" s="141"/>
    </row>
    <row r="33" spans="1:180" ht="6.95" customHeight="1">
      <c r="A33" s="206"/>
      <c r="B33" s="206"/>
      <c r="C33" s="206"/>
      <c r="D33" s="209"/>
      <c r="E33" s="209"/>
      <c r="F33" s="209"/>
      <c r="G33" s="209"/>
      <c r="H33" s="209"/>
      <c r="I33" s="210"/>
      <c r="J33" s="210"/>
      <c r="K33" s="210"/>
      <c r="L33" s="209"/>
      <c r="M33" s="209"/>
      <c r="N33" s="209"/>
      <c r="O33" s="209"/>
      <c r="P33" s="209"/>
      <c r="Q33" s="263"/>
      <c r="R33" s="191"/>
      <c r="S33" s="191"/>
      <c r="T33" s="191"/>
      <c r="U33" s="270"/>
      <c r="V33" s="270"/>
      <c r="W33" s="265"/>
      <c r="X33" s="265"/>
      <c r="Y33" s="265"/>
      <c r="Z33" s="265"/>
      <c r="AA33" s="265"/>
      <c r="AB33" s="265"/>
      <c r="AC33" s="265"/>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c r="BS33" s="272"/>
      <c r="BT33" s="281"/>
      <c r="BU33" s="281"/>
      <c r="BV33" s="281"/>
      <c r="BW33" s="281"/>
      <c r="BX33" s="281"/>
      <c r="BY33" s="281"/>
      <c r="BZ33" s="281"/>
      <c r="CA33" s="281"/>
      <c r="CB33" s="281"/>
      <c r="CC33" s="281"/>
      <c r="CD33" s="281"/>
      <c r="CE33" s="281"/>
      <c r="CF33" s="281"/>
      <c r="CG33" s="281"/>
      <c r="CH33" s="281"/>
      <c r="CI33" s="273"/>
      <c r="CJ33" s="273"/>
      <c r="CK33" s="273"/>
      <c r="CL33" s="273"/>
      <c r="CM33" s="273"/>
      <c r="CN33" s="273"/>
      <c r="CO33" s="273"/>
      <c r="CP33" s="274"/>
      <c r="CQ33" s="274"/>
      <c r="CR33" s="274"/>
      <c r="CS33" s="274"/>
      <c r="CT33" s="274"/>
      <c r="CU33" s="274"/>
      <c r="CV33" s="274"/>
      <c r="CW33" s="274"/>
      <c r="CX33" s="273"/>
      <c r="CY33" s="273"/>
      <c r="CZ33" s="273"/>
      <c r="DA33" s="273"/>
      <c r="DB33" s="273"/>
      <c r="DC33" s="273"/>
      <c r="DD33" s="273"/>
      <c r="DE33" s="274"/>
      <c r="DF33" s="274"/>
      <c r="DG33" s="274"/>
      <c r="DH33" s="274"/>
      <c r="DI33" s="274"/>
      <c r="DJ33" s="274"/>
      <c r="DK33" s="274"/>
      <c r="DL33" s="274"/>
      <c r="DM33" s="286"/>
      <c r="DN33" s="286"/>
      <c r="DO33" s="286"/>
      <c r="DP33" s="286"/>
      <c r="DQ33" s="286"/>
      <c r="DR33" s="286"/>
      <c r="DS33" s="286"/>
      <c r="DT33" s="286"/>
      <c r="DU33" s="286"/>
      <c r="DV33" s="286"/>
      <c r="DW33" s="286"/>
      <c r="DX33" s="287"/>
      <c r="DY33" s="287"/>
      <c r="DZ33" s="287"/>
      <c r="EA33" s="287"/>
      <c r="EB33" s="287"/>
      <c r="EC33" s="287"/>
      <c r="ED33" s="287"/>
      <c r="EE33" s="287"/>
      <c r="EF33" s="287"/>
      <c r="EG33" s="287"/>
      <c r="EH33" s="287"/>
      <c r="EI33" s="287"/>
      <c r="EJ33" s="287"/>
      <c r="EK33" s="287"/>
      <c r="EL33" s="287"/>
      <c r="EM33" s="287"/>
      <c r="EN33" s="287"/>
      <c r="EO33" s="287"/>
      <c r="EP33" s="287"/>
      <c r="EQ33" s="287"/>
      <c r="ER33" s="291"/>
      <c r="ES33" s="291"/>
      <c r="ET33" s="291"/>
      <c r="EU33" s="291"/>
      <c r="EV33" s="291"/>
      <c r="EW33" s="291"/>
      <c r="EX33" s="291"/>
      <c r="EY33" s="291"/>
      <c r="EZ33" s="291"/>
      <c r="FA33" s="291"/>
      <c r="FB33" s="291"/>
      <c r="FC33" s="290"/>
      <c r="FD33" s="290"/>
      <c r="FE33" s="290"/>
      <c r="FF33" s="290"/>
      <c r="FG33" s="290"/>
      <c r="FH33" s="290"/>
      <c r="FI33" s="290"/>
      <c r="FJ33" s="290"/>
      <c r="FK33" s="290"/>
      <c r="FL33" s="290"/>
      <c r="FM33" s="290"/>
      <c r="FN33" s="290"/>
      <c r="FO33" s="290"/>
      <c r="FP33" s="362"/>
      <c r="FQ33" s="145"/>
      <c r="FR33" s="145"/>
      <c r="FS33" s="145"/>
      <c r="FT33" s="145"/>
      <c r="FU33" s="145"/>
      <c r="FV33" s="145"/>
      <c r="FW33" s="140"/>
      <c r="FX33" s="141"/>
    </row>
    <row r="34" spans="1:180" ht="6.95" customHeight="1">
      <c r="A34" s="206"/>
      <c r="B34" s="206"/>
      <c r="C34" s="206"/>
      <c r="D34" s="209"/>
      <c r="E34" s="209"/>
      <c r="F34" s="209"/>
      <c r="G34" s="209"/>
      <c r="H34" s="209"/>
      <c r="I34" s="210"/>
      <c r="J34" s="210"/>
      <c r="K34" s="210"/>
      <c r="L34" s="209"/>
      <c r="M34" s="209"/>
      <c r="N34" s="209"/>
      <c r="O34" s="209"/>
      <c r="P34" s="209"/>
      <c r="Q34" s="263"/>
      <c r="R34" s="191"/>
      <c r="S34" s="191"/>
      <c r="T34" s="191"/>
      <c r="U34" s="270"/>
      <c r="V34" s="270"/>
      <c r="W34" s="265"/>
      <c r="X34" s="265"/>
      <c r="Y34" s="265"/>
      <c r="Z34" s="265"/>
      <c r="AA34" s="265"/>
      <c r="AB34" s="265"/>
      <c r="AC34" s="265"/>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S34" s="272"/>
      <c r="BT34" s="363" t="str">
        <f>IF(①入力!D24="","",①入力!D24)</f>
        <v/>
      </c>
      <c r="BU34" s="364"/>
      <c r="BV34" s="364"/>
      <c r="BW34" s="364"/>
      <c r="BX34" s="364"/>
      <c r="BY34" s="364"/>
      <c r="BZ34" s="364"/>
      <c r="CA34" s="364"/>
      <c r="CB34" s="364"/>
      <c r="CC34" s="364"/>
      <c r="CD34" s="364"/>
      <c r="CE34" s="364"/>
      <c r="CF34" s="364"/>
      <c r="CG34" s="364" t="s">
        <v>117</v>
      </c>
      <c r="CH34" s="296"/>
      <c r="CI34" s="363" t="str">
        <f>IF(①入力!D25="","",①入力!D25)</f>
        <v/>
      </c>
      <c r="CJ34" s="364"/>
      <c r="CK34" s="364"/>
      <c r="CL34" s="364"/>
      <c r="CM34" s="364"/>
      <c r="CN34" s="364"/>
      <c r="CO34" s="364"/>
      <c r="CP34" s="364"/>
      <c r="CQ34" s="364"/>
      <c r="CR34" s="364"/>
      <c r="CS34" s="364"/>
      <c r="CT34" s="364"/>
      <c r="CU34" s="364"/>
      <c r="CV34" s="364" t="s">
        <v>117</v>
      </c>
      <c r="CW34" s="296"/>
      <c r="CX34" s="363" t="str">
        <f>IF(①入力!D28="","",①入力!D28)</f>
        <v/>
      </c>
      <c r="CY34" s="364"/>
      <c r="CZ34" s="364"/>
      <c r="DA34" s="364"/>
      <c r="DB34" s="364"/>
      <c r="DC34" s="364"/>
      <c r="DD34" s="364"/>
      <c r="DE34" s="364"/>
      <c r="DF34" s="364"/>
      <c r="DG34" s="364"/>
      <c r="DH34" s="364"/>
      <c r="DI34" s="364"/>
      <c r="DJ34" s="364"/>
      <c r="DK34" s="364" t="s">
        <v>117</v>
      </c>
      <c r="DL34" s="296"/>
      <c r="DM34" s="286"/>
      <c r="DN34" s="286"/>
      <c r="DO34" s="286"/>
      <c r="DP34" s="286"/>
      <c r="DQ34" s="286"/>
      <c r="DR34" s="286"/>
      <c r="DS34" s="286"/>
      <c r="DT34" s="286"/>
      <c r="DU34" s="286"/>
      <c r="DV34" s="286"/>
      <c r="DW34" s="286"/>
      <c r="DX34" s="287"/>
      <c r="DY34" s="287"/>
      <c r="DZ34" s="287"/>
      <c r="EA34" s="287"/>
      <c r="EB34" s="287"/>
      <c r="EC34" s="287"/>
      <c r="ED34" s="287"/>
      <c r="EE34" s="287"/>
      <c r="EF34" s="287"/>
      <c r="EG34" s="287"/>
      <c r="EH34" s="287"/>
      <c r="EI34" s="287"/>
      <c r="EJ34" s="287"/>
      <c r="EK34" s="287"/>
      <c r="EL34" s="287"/>
      <c r="EM34" s="287"/>
      <c r="EN34" s="287"/>
      <c r="EO34" s="287"/>
      <c r="EP34" s="287"/>
      <c r="EQ34" s="287"/>
      <c r="ER34" s="291"/>
      <c r="ES34" s="291"/>
      <c r="ET34" s="291"/>
      <c r="EU34" s="291"/>
      <c r="EV34" s="291"/>
      <c r="EW34" s="291"/>
      <c r="EX34" s="291"/>
      <c r="EY34" s="291"/>
      <c r="EZ34" s="291"/>
      <c r="FA34" s="291"/>
      <c r="FB34" s="291"/>
      <c r="FC34" s="292" t="str">
        <f>IF(①入力!D35="","",①入力!D35)</f>
        <v/>
      </c>
      <c r="FD34" s="292"/>
      <c r="FE34" s="292"/>
      <c r="FF34" s="292"/>
      <c r="FG34" s="292"/>
      <c r="FH34" s="292"/>
      <c r="FI34" s="292"/>
      <c r="FJ34" s="292"/>
      <c r="FK34" s="292"/>
      <c r="FL34" s="292"/>
      <c r="FM34" s="292"/>
      <c r="FN34" s="293"/>
      <c r="FO34" s="294" t="s">
        <v>125</v>
      </c>
      <c r="FP34" s="295"/>
      <c r="FQ34" s="145"/>
      <c r="FR34" s="145"/>
      <c r="FS34" s="145"/>
      <c r="FT34" s="145"/>
      <c r="FU34" s="145"/>
      <c r="FV34" s="145"/>
      <c r="FW34" s="140"/>
      <c r="FX34" s="141"/>
    </row>
    <row r="35" spans="1:180" ht="6.95" customHeight="1">
      <c r="A35" s="206"/>
      <c r="B35" s="206"/>
      <c r="C35" s="206"/>
      <c r="D35" s="209"/>
      <c r="E35" s="209"/>
      <c r="F35" s="209"/>
      <c r="G35" s="209"/>
      <c r="H35" s="209"/>
      <c r="I35" s="210"/>
      <c r="J35" s="210"/>
      <c r="K35" s="210"/>
      <c r="L35" s="209"/>
      <c r="M35" s="209"/>
      <c r="N35" s="209"/>
      <c r="O35" s="209"/>
      <c r="P35" s="209"/>
      <c r="Q35" s="263"/>
      <c r="R35" s="191"/>
      <c r="S35" s="191"/>
      <c r="T35" s="191"/>
      <c r="U35" s="270"/>
      <c r="V35" s="270"/>
      <c r="W35" s="265" t="s">
        <v>105</v>
      </c>
      <c r="X35" s="265"/>
      <c r="Y35" s="265"/>
      <c r="Z35" s="265"/>
      <c r="AA35" s="265"/>
      <c r="AB35" s="265"/>
      <c r="AC35" s="265"/>
      <c r="AD35" s="275" t="str">
        <f>IF(①入力!D23="","",①入力!D23)</f>
        <v/>
      </c>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5"/>
      <c r="BC35" s="275"/>
      <c r="BD35" s="275"/>
      <c r="BE35" s="275"/>
      <c r="BF35" s="275"/>
      <c r="BG35" s="275"/>
      <c r="BH35" s="275"/>
      <c r="BI35" s="275"/>
      <c r="BJ35" s="275"/>
      <c r="BK35" s="275"/>
      <c r="BL35" s="275"/>
      <c r="BM35" s="275"/>
      <c r="BN35" s="275"/>
      <c r="BO35" s="275"/>
      <c r="BP35" s="275"/>
      <c r="BQ35" s="275"/>
      <c r="BR35" s="275"/>
      <c r="BS35" s="275"/>
      <c r="BT35" s="365"/>
      <c r="BU35" s="366"/>
      <c r="BV35" s="366"/>
      <c r="BW35" s="366"/>
      <c r="BX35" s="366"/>
      <c r="BY35" s="366"/>
      <c r="BZ35" s="366"/>
      <c r="CA35" s="366"/>
      <c r="CB35" s="366"/>
      <c r="CC35" s="366"/>
      <c r="CD35" s="366"/>
      <c r="CE35" s="366"/>
      <c r="CF35" s="366"/>
      <c r="CG35" s="366"/>
      <c r="CH35" s="369"/>
      <c r="CI35" s="365"/>
      <c r="CJ35" s="366"/>
      <c r="CK35" s="366"/>
      <c r="CL35" s="366"/>
      <c r="CM35" s="366"/>
      <c r="CN35" s="366"/>
      <c r="CO35" s="366"/>
      <c r="CP35" s="366"/>
      <c r="CQ35" s="366"/>
      <c r="CR35" s="366"/>
      <c r="CS35" s="366"/>
      <c r="CT35" s="366"/>
      <c r="CU35" s="366"/>
      <c r="CV35" s="366"/>
      <c r="CW35" s="369"/>
      <c r="CX35" s="365"/>
      <c r="CY35" s="366"/>
      <c r="CZ35" s="366"/>
      <c r="DA35" s="366"/>
      <c r="DB35" s="366"/>
      <c r="DC35" s="366"/>
      <c r="DD35" s="366"/>
      <c r="DE35" s="366"/>
      <c r="DF35" s="366"/>
      <c r="DG35" s="366"/>
      <c r="DH35" s="366"/>
      <c r="DI35" s="366"/>
      <c r="DJ35" s="366"/>
      <c r="DK35" s="366"/>
      <c r="DL35" s="369"/>
      <c r="DM35" s="286"/>
      <c r="DN35" s="286"/>
      <c r="DO35" s="286"/>
      <c r="DP35" s="286"/>
      <c r="DQ35" s="286"/>
      <c r="DR35" s="286"/>
      <c r="DS35" s="286"/>
      <c r="DT35" s="286"/>
      <c r="DU35" s="286"/>
      <c r="DV35" s="286"/>
      <c r="DW35" s="286"/>
      <c r="DX35" s="287"/>
      <c r="DY35" s="287"/>
      <c r="DZ35" s="287"/>
      <c r="EA35" s="287"/>
      <c r="EB35" s="287"/>
      <c r="EC35" s="287"/>
      <c r="ED35" s="287"/>
      <c r="EE35" s="287"/>
      <c r="EF35" s="287"/>
      <c r="EG35" s="287"/>
      <c r="EH35" s="287"/>
      <c r="EI35" s="287"/>
      <c r="EJ35" s="287"/>
      <c r="EK35" s="287"/>
      <c r="EL35" s="287"/>
      <c r="EM35" s="287"/>
      <c r="EN35" s="287"/>
      <c r="EO35" s="287"/>
      <c r="EP35" s="287"/>
      <c r="EQ35" s="287"/>
      <c r="ER35" s="291"/>
      <c r="ES35" s="291"/>
      <c r="ET35" s="291"/>
      <c r="EU35" s="291"/>
      <c r="EV35" s="291"/>
      <c r="EW35" s="291"/>
      <c r="EX35" s="291"/>
      <c r="EY35" s="291"/>
      <c r="EZ35" s="291"/>
      <c r="FA35" s="291"/>
      <c r="FB35" s="291"/>
      <c r="FC35" s="292"/>
      <c r="FD35" s="292"/>
      <c r="FE35" s="292"/>
      <c r="FF35" s="292"/>
      <c r="FG35" s="292"/>
      <c r="FH35" s="292"/>
      <c r="FI35" s="292"/>
      <c r="FJ35" s="292"/>
      <c r="FK35" s="292"/>
      <c r="FL35" s="292"/>
      <c r="FM35" s="292"/>
      <c r="FN35" s="293"/>
      <c r="FO35" s="296"/>
      <c r="FP35" s="297"/>
      <c r="FQ35" s="145"/>
      <c r="FR35" s="145"/>
      <c r="FS35" s="145"/>
      <c r="FT35" s="145"/>
      <c r="FU35" s="145"/>
      <c r="FV35" s="145"/>
      <c r="FW35" s="140"/>
      <c r="FX35" s="141"/>
    </row>
    <row r="36" spans="1:180" ht="6.95" customHeight="1">
      <c r="A36" s="206"/>
      <c r="B36" s="206"/>
      <c r="C36" s="206"/>
      <c r="D36" s="209"/>
      <c r="E36" s="209"/>
      <c r="F36" s="209"/>
      <c r="G36" s="209"/>
      <c r="H36" s="209"/>
      <c r="I36" s="210"/>
      <c r="J36" s="210"/>
      <c r="K36" s="210"/>
      <c r="L36" s="209"/>
      <c r="M36" s="209"/>
      <c r="N36" s="209"/>
      <c r="O36" s="209"/>
      <c r="P36" s="209"/>
      <c r="Q36" s="263"/>
      <c r="R36" s="191"/>
      <c r="S36" s="191"/>
      <c r="T36" s="191"/>
      <c r="U36" s="270"/>
      <c r="V36" s="270"/>
      <c r="W36" s="265"/>
      <c r="X36" s="265"/>
      <c r="Y36" s="265"/>
      <c r="Z36" s="265"/>
      <c r="AA36" s="265"/>
      <c r="AB36" s="265"/>
      <c r="AC36" s="26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c r="BF36" s="275"/>
      <c r="BG36" s="275"/>
      <c r="BH36" s="275"/>
      <c r="BI36" s="275"/>
      <c r="BJ36" s="275"/>
      <c r="BK36" s="275"/>
      <c r="BL36" s="275"/>
      <c r="BM36" s="275"/>
      <c r="BN36" s="275"/>
      <c r="BO36" s="275"/>
      <c r="BP36" s="275"/>
      <c r="BQ36" s="275"/>
      <c r="BR36" s="275"/>
      <c r="BS36" s="275"/>
      <c r="BT36" s="365"/>
      <c r="BU36" s="366"/>
      <c r="BV36" s="366"/>
      <c r="BW36" s="366"/>
      <c r="BX36" s="366"/>
      <c r="BY36" s="366"/>
      <c r="BZ36" s="366"/>
      <c r="CA36" s="366"/>
      <c r="CB36" s="366"/>
      <c r="CC36" s="366"/>
      <c r="CD36" s="366"/>
      <c r="CE36" s="366"/>
      <c r="CF36" s="366"/>
      <c r="CG36" s="87"/>
      <c r="CH36" s="120"/>
      <c r="CI36" s="365"/>
      <c r="CJ36" s="366"/>
      <c r="CK36" s="366"/>
      <c r="CL36" s="366"/>
      <c r="CM36" s="366"/>
      <c r="CN36" s="366"/>
      <c r="CO36" s="366"/>
      <c r="CP36" s="366"/>
      <c r="CQ36" s="366"/>
      <c r="CR36" s="366"/>
      <c r="CS36" s="366"/>
      <c r="CT36" s="366"/>
      <c r="CU36" s="366"/>
      <c r="CV36" s="87"/>
      <c r="CW36" s="120"/>
      <c r="CX36" s="365"/>
      <c r="CY36" s="366"/>
      <c r="CZ36" s="366"/>
      <c r="DA36" s="366"/>
      <c r="DB36" s="366"/>
      <c r="DC36" s="366"/>
      <c r="DD36" s="366"/>
      <c r="DE36" s="366"/>
      <c r="DF36" s="366"/>
      <c r="DG36" s="366"/>
      <c r="DH36" s="366"/>
      <c r="DI36" s="366"/>
      <c r="DJ36" s="366"/>
      <c r="DK36" s="87"/>
      <c r="DL36" s="120"/>
      <c r="DM36" s="286"/>
      <c r="DN36" s="286"/>
      <c r="DO36" s="286"/>
      <c r="DP36" s="286"/>
      <c r="DQ36" s="286"/>
      <c r="DR36" s="286"/>
      <c r="DS36" s="286"/>
      <c r="DT36" s="286"/>
      <c r="DU36" s="286"/>
      <c r="DV36" s="286"/>
      <c r="DW36" s="286"/>
      <c r="DX36" s="287"/>
      <c r="DY36" s="287"/>
      <c r="DZ36" s="287"/>
      <c r="EA36" s="287"/>
      <c r="EB36" s="287"/>
      <c r="EC36" s="287"/>
      <c r="ED36" s="287"/>
      <c r="EE36" s="287"/>
      <c r="EF36" s="287"/>
      <c r="EG36" s="287"/>
      <c r="EH36" s="287"/>
      <c r="EI36" s="287"/>
      <c r="EJ36" s="287"/>
      <c r="EK36" s="287"/>
      <c r="EL36" s="287"/>
      <c r="EM36" s="287"/>
      <c r="EN36" s="287"/>
      <c r="EO36" s="287"/>
      <c r="EP36" s="287"/>
      <c r="EQ36" s="287"/>
      <c r="ER36" s="291"/>
      <c r="ES36" s="291"/>
      <c r="ET36" s="291"/>
      <c r="EU36" s="291"/>
      <c r="EV36" s="291"/>
      <c r="EW36" s="291"/>
      <c r="EX36" s="291"/>
      <c r="EY36" s="291"/>
      <c r="EZ36" s="291"/>
      <c r="FA36" s="291"/>
      <c r="FB36" s="291"/>
      <c r="FC36" s="292"/>
      <c r="FD36" s="292"/>
      <c r="FE36" s="292"/>
      <c r="FF36" s="292"/>
      <c r="FG36" s="292"/>
      <c r="FH36" s="292"/>
      <c r="FI36" s="292"/>
      <c r="FJ36" s="292"/>
      <c r="FK36" s="292"/>
      <c r="FL36" s="292"/>
      <c r="FM36" s="292"/>
      <c r="FN36" s="293"/>
      <c r="FO36" s="87"/>
      <c r="FP36" s="114"/>
      <c r="FQ36" s="145"/>
      <c r="FR36" s="145"/>
      <c r="FS36" s="145"/>
      <c r="FT36" s="145"/>
      <c r="FU36" s="145"/>
      <c r="FV36" s="145"/>
      <c r="FW36" s="140"/>
      <c r="FX36" s="141"/>
    </row>
    <row r="37" spans="1:180" ht="6.95" customHeight="1">
      <c r="A37" s="206"/>
      <c r="B37" s="206"/>
      <c r="C37" s="206"/>
      <c r="D37" s="209"/>
      <c r="E37" s="209"/>
      <c r="F37" s="209"/>
      <c r="G37" s="209"/>
      <c r="H37" s="209"/>
      <c r="I37" s="210"/>
      <c r="J37" s="210"/>
      <c r="K37" s="210"/>
      <c r="L37" s="209"/>
      <c r="M37" s="209"/>
      <c r="N37" s="209"/>
      <c r="O37" s="209"/>
      <c r="P37" s="209"/>
      <c r="Q37" s="263"/>
      <c r="R37" s="191"/>
      <c r="S37" s="191"/>
      <c r="T37" s="191"/>
      <c r="U37" s="270"/>
      <c r="V37" s="270"/>
      <c r="W37" s="265"/>
      <c r="X37" s="265"/>
      <c r="Y37" s="265"/>
      <c r="Z37" s="265"/>
      <c r="AA37" s="265"/>
      <c r="AB37" s="265"/>
      <c r="AC37" s="26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c r="BF37" s="275"/>
      <c r="BG37" s="275"/>
      <c r="BH37" s="275"/>
      <c r="BI37" s="275"/>
      <c r="BJ37" s="275"/>
      <c r="BK37" s="275"/>
      <c r="BL37" s="275"/>
      <c r="BM37" s="275"/>
      <c r="BN37" s="275"/>
      <c r="BO37" s="275"/>
      <c r="BP37" s="275"/>
      <c r="BQ37" s="275"/>
      <c r="BR37" s="275"/>
      <c r="BS37" s="275"/>
      <c r="BT37" s="367"/>
      <c r="BU37" s="368"/>
      <c r="BV37" s="368"/>
      <c r="BW37" s="368"/>
      <c r="BX37" s="368"/>
      <c r="BY37" s="368"/>
      <c r="BZ37" s="368"/>
      <c r="CA37" s="368"/>
      <c r="CB37" s="368"/>
      <c r="CC37" s="368"/>
      <c r="CD37" s="368"/>
      <c r="CE37" s="368"/>
      <c r="CF37" s="368"/>
      <c r="CG37" s="96"/>
      <c r="CH37" s="94"/>
      <c r="CI37" s="367"/>
      <c r="CJ37" s="368"/>
      <c r="CK37" s="368"/>
      <c r="CL37" s="368"/>
      <c r="CM37" s="368"/>
      <c r="CN37" s="368"/>
      <c r="CO37" s="368"/>
      <c r="CP37" s="368"/>
      <c r="CQ37" s="368"/>
      <c r="CR37" s="368"/>
      <c r="CS37" s="368"/>
      <c r="CT37" s="368"/>
      <c r="CU37" s="368"/>
      <c r="CV37" s="96"/>
      <c r="CW37" s="94"/>
      <c r="CX37" s="367"/>
      <c r="CY37" s="368"/>
      <c r="CZ37" s="368"/>
      <c r="DA37" s="368"/>
      <c r="DB37" s="368"/>
      <c r="DC37" s="368"/>
      <c r="DD37" s="368"/>
      <c r="DE37" s="368"/>
      <c r="DF37" s="368"/>
      <c r="DG37" s="368"/>
      <c r="DH37" s="368"/>
      <c r="DI37" s="368"/>
      <c r="DJ37" s="368"/>
      <c r="DK37" s="96"/>
      <c r="DL37" s="94"/>
      <c r="DM37" s="286"/>
      <c r="DN37" s="286"/>
      <c r="DO37" s="286"/>
      <c r="DP37" s="286"/>
      <c r="DQ37" s="286"/>
      <c r="DR37" s="286"/>
      <c r="DS37" s="286"/>
      <c r="DT37" s="286"/>
      <c r="DU37" s="286"/>
      <c r="DV37" s="286"/>
      <c r="DW37" s="286"/>
      <c r="DX37" s="287"/>
      <c r="DY37" s="287"/>
      <c r="DZ37" s="287"/>
      <c r="EA37" s="287"/>
      <c r="EB37" s="287"/>
      <c r="EC37" s="287"/>
      <c r="ED37" s="287"/>
      <c r="EE37" s="287"/>
      <c r="EF37" s="287"/>
      <c r="EG37" s="287"/>
      <c r="EH37" s="287"/>
      <c r="EI37" s="287"/>
      <c r="EJ37" s="287"/>
      <c r="EK37" s="287"/>
      <c r="EL37" s="287"/>
      <c r="EM37" s="287"/>
      <c r="EN37" s="287"/>
      <c r="EO37" s="287"/>
      <c r="EP37" s="287"/>
      <c r="EQ37" s="287"/>
      <c r="ER37" s="291"/>
      <c r="ES37" s="291"/>
      <c r="ET37" s="291"/>
      <c r="EU37" s="291"/>
      <c r="EV37" s="291"/>
      <c r="EW37" s="291"/>
      <c r="EX37" s="291"/>
      <c r="EY37" s="291"/>
      <c r="EZ37" s="291"/>
      <c r="FA37" s="291"/>
      <c r="FB37" s="291"/>
      <c r="FC37" s="292"/>
      <c r="FD37" s="292"/>
      <c r="FE37" s="292"/>
      <c r="FF37" s="292"/>
      <c r="FG37" s="292"/>
      <c r="FH37" s="292"/>
      <c r="FI37" s="292"/>
      <c r="FJ37" s="292"/>
      <c r="FK37" s="292"/>
      <c r="FL37" s="292"/>
      <c r="FM37" s="292"/>
      <c r="FN37" s="293"/>
      <c r="FO37" s="96"/>
      <c r="FP37" s="115"/>
      <c r="FQ37" s="145"/>
      <c r="FR37" s="145"/>
      <c r="FS37" s="145"/>
      <c r="FT37" s="145"/>
      <c r="FU37" s="145"/>
      <c r="FV37" s="145"/>
      <c r="FW37" s="140"/>
      <c r="FX37" s="141"/>
    </row>
    <row r="38" spans="1:180" ht="6.95" customHeight="1">
      <c r="A38" s="206"/>
      <c r="B38" s="206"/>
      <c r="C38" s="206"/>
      <c r="D38" s="209"/>
      <c r="E38" s="209"/>
      <c r="F38" s="209"/>
      <c r="G38" s="209"/>
      <c r="H38" s="209"/>
      <c r="I38" s="210"/>
      <c r="J38" s="210"/>
      <c r="K38" s="210"/>
      <c r="L38" s="209"/>
      <c r="M38" s="209"/>
      <c r="N38" s="209"/>
      <c r="O38" s="209"/>
      <c r="P38" s="209"/>
      <c r="Q38" s="108"/>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80"/>
      <c r="EX38" s="80"/>
      <c r="EY38" s="80"/>
      <c r="EZ38" s="80"/>
      <c r="FA38" s="80"/>
      <c r="FB38" s="80"/>
      <c r="FC38" s="80"/>
      <c r="FD38" s="80"/>
      <c r="FE38" s="80"/>
      <c r="FF38" s="80"/>
      <c r="FG38" s="80"/>
      <c r="FH38" s="80"/>
      <c r="FI38" s="80"/>
      <c r="FJ38" s="80"/>
      <c r="FK38" s="80"/>
      <c r="FL38" s="80"/>
      <c r="FM38" s="80"/>
      <c r="FN38" s="80"/>
      <c r="FO38" s="80"/>
      <c r="FP38" s="116"/>
      <c r="FQ38" s="145"/>
      <c r="FR38" s="145"/>
      <c r="FS38" s="145"/>
      <c r="FT38" s="145"/>
      <c r="FU38" s="145"/>
      <c r="FV38" s="145"/>
      <c r="FW38" s="145"/>
      <c r="FX38" s="141"/>
    </row>
    <row r="39" spans="1:180" ht="6.95" customHeight="1">
      <c r="A39" s="206"/>
      <c r="B39" s="206"/>
      <c r="C39" s="206"/>
      <c r="D39" s="209"/>
      <c r="E39" s="209"/>
      <c r="F39" s="209"/>
      <c r="G39" s="209"/>
      <c r="H39" s="209"/>
      <c r="I39" s="210"/>
      <c r="J39" s="210"/>
      <c r="K39" s="210"/>
      <c r="L39" s="209"/>
      <c r="M39" s="209"/>
      <c r="N39" s="209"/>
      <c r="O39" s="209"/>
      <c r="P39" s="209"/>
      <c r="Q39" s="299" t="s">
        <v>127</v>
      </c>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0"/>
      <c r="AZ39" s="300"/>
      <c r="BA39" s="300"/>
      <c r="BB39" s="300"/>
      <c r="BC39" s="300"/>
      <c r="BD39" s="300"/>
      <c r="BE39" s="300"/>
      <c r="BF39" s="300"/>
      <c r="BG39" s="300"/>
      <c r="BH39" s="300"/>
      <c r="BI39" s="300"/>
      <c r="BJ39" s="300"/>
      <c r="BK39" s="300"/>
      <c r="BL39" s="300"/>
      <c r="BM39" s="300"/>
      <c r="BN39" s="300"/>
      <c r="BO39" s="300"/>
      <c r="BP39" s="300"/>
      <c r="BQ39" s="300"/>
      <c r="BR39" s="300"/>
      <c r="BS39" s="300"/>
      <c r="BT39" s="300"/>
      <c r="BU39" s="300"/>
      <c r="BV39" s="300"/>
      <c r="BW39" s="300"/>
      <c r="BX39" s="300"/>
      <c r="BY39" s="300"/>
      <c r="BZ39" s="300"/>
      <c r="CA39" s="300"/>
      <c r="CB39" s="300"/>
      <c r="CC39" s="300"/>
      <c r="CD39" s="300"/>
      <c r="CE39" s="300"/>
      <c r="CF39" s="300"/>
      <c r="CG39" s="300"/>
      <c r="CH39" s="300"/>
      <c r="CI39" s="300"/>
      <c r="CJ39" s="300"/>
      <c r="CK39" s="300"/>
      <c r="CL39" s="300"/>
      <c r="CM39" s="300"/>
      <c r="CN39" s="300"/>
      <c r="CO39" s="300"/>
      <c r="CP39" s="300"/>
      <c r="CQ39" s="300"/>
      <c r="CR39" s="300"/>
      <c r="CS39" s="300"/>
      <c r="CT39" s="300"/>
      <c r="CU39" s="300"/>
      <c r="CV39" s="300"/>
      <c r="CW39" s="300"/>
      <c r="CX39" s="300"/>
      <c r="CY39" s="300"/>
      <c r="CZ39" s="300"/>
      <c r="DA39" s="300"/>
      <c r="DB39" s="300"/>
      <c r="DC39" s="300"/>
      <c r="DD39" s="300"/>
      <c r="DE39" s="300"/>
      <c r="DF39" s="300"/>
      <c r="DG39" s="300"/>
      <c r="DH39" s="300"/>
      <c r="DI39" s="300"/>
      <c r="DJ39" s="300"/>
      <c r="DK39" s="300"/>
      <c r="DL39" s="300"/>
      <c r="DM39" s="300"/>
      <c r="DN39" s="300"/>
      <c r="DO39" s="300"/>
      <c r="DP39" s="300"/>
      <c r="DQ39" s="300"/>
      <c r="DR39" s="300"/>
      <c r="DS39" s="300"/>
      <c r="DT39" s="300"/>
      <c r="DU39" s="300"/>
      <c r="DV39" s="300"/>
      <c r="DW39" s="300"/>
      <c r="DX39" s="300"/>
      <c r="DY39" s="300"/>
      <c r="DZ39" s="300"/>
      <c r="EA39" s="300"/>
      <c r="EB39" s="300"/>
      <c r="EC39" s="300"/>
      <c r="ED39" s="300"/>
      <c r="EE39" s="300"/>
      <c r="EF39" s="300"/>
      <c r="EG39" s="300"/>
      <c r="EH39" s="300"/>
      <c r="EI39" s="300"/>
      <c r="EJ39" s="300"/>
      <c r="EK39" s="300"/>
      <c r="EL39" s="300"/>
      <c r="EM39" s="300"/>
      <c r="EN39" s="300"/>
      <c r="EO39" s="300"/>
      <c r="EP39" s="300"/>
      <c r="EQ39" s="300"/>
      <c r="ER39" s="300"/>
      <c r="ES39" s="300"/>
      <c r="ET39" s="300"/>
      <c r="EU39" s="300"/>
      <c r="EV39" s="300"/>
      <c r="EW39" s="300"/>
      <c r="EX39" s="300"/>
      <c r="EY39" s="300"/>
      <c r="EZ39" s="300"/>
      <c r="FA39" s="300"/>
      <c r="FB39" s="300"/>
      <c r="FC39" s="300"/>
      <c r="FD39" s="300"/>
      <c r="FE39" s="300"/>
      <c r="FF39" s="300"/>
      <c r="FG39" s="300"/>
      <c r="FH39" s="300"/>
      <c r="FI39" s="300"/>
      <c r="FJ39" s="300"/>
      <c r="FK39" s="300"/>
      <c r="FL39" s="300"/>
      <c r="FM39" s="300"/>
      <c r="FN39" s="300"/>
      <c r="FO39" s="300"/>
      <c r="FP39" s="301"/>
      <c r="FQ39" s="145"/>
      <c r="FR39" s="145"/>
      <c r="FS39" s="145"/>
      <c r="FT39" s="145"/>
      <c r="FU39" s="145"/>
      <c r="FV39" s="145"/>
      <c r="FW39" s="145"/>
      <c r="FX39" s="141"/>
    </row>
    <row r="40" spans="1:180" ht="6.95" customHeight="1">
      <c r="A40" s="206"/>
      <c r="B40" s="206"/>
      <c r="C40" s="206"/>
      <c r="D40" s="209"/>
      <c r="E40" s="209"/>
      <c r="F40" s="209"/>
      <c r="G40" s="209"/>
      <c r="H40" s="209"/>
      <c r="I40" s="210"/>
      <c r="J40" s="210"/>
      <c r="K40" s="210"/>
      <c r="L40" s="209"/>
      <c r="M40" s="209"/>
      <c r="N40" s="209"/>
      <c r="O40" s="209"/>
      <c r="P40" s="209"/>
      <c r="Q40" s="302"/>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3"/>
      <c r="AY40" s="303"/>
      <c r="AZ40" s="303"/>
      <c r="BA40" s="303"/>
      <c r="BB40" s="303"/>
      <c r="BC40" s="303"/>
      <c r="BD40" s="303"/>
      <c r="BE40" s="303"/>
      <c r="BF40" s="303"/>
      <c r="BG40" s="303"/>
      <c r="BH40" s="303"/>
      <c r="BI40" s="303"/>
      <c r="BJ40" s="303"/>
      <c r="BK40" s="303"/>
      <c r="BL40" s="303"/>
      <c r="BM40" s="303"/>
      <c r="BN40" s="303"/>
      <c r="BO40" s="303"/>
      <c r="BP40" s="303"/>
      <c r="BQ40" s="303"/>
      <c r="BR40" s="303"/>
      <c r="BS40" s="303"/>
      <c r="BT40" s="303"/>
      <c r="BU40" s="303"/>
      <c r="BV40" s="303"/>
      <c r="BW40" s="303"/>
      <c r="BX40" s="303"/>
      <c r="BY40" s="303"/>
      <c r="BZ40" s="303"/>
      <c r="CA40" s="303"/>
      <c r="CB40" s="303"/>
      <c r="CC40" s="303"/>
      <c r="CD40" s="303"/>
      <c r="CE40" s="303"/>
      <c r="CF40" s="303"/>
      <c r="CG40" s="303"/>
      <c r="CH40" s="303"/>
      <c r="CI40" s="303"/>
      <c r="CJ40" s="303"/>
      <c r="CK40" s="303"/>
      <c r="CL40" s="303"/>
      <c r="CM40" s="303"/>
      <c r="CN40" s="303"/>
      <c r="CO40" s="303"/>
      <c r="CP40" s="303"/>
      <c r="CQ40" s="303"/>
      <c r="CR40" s="303"/>
      <c r="CS40" s="303"/>
      <c r="CT40" s="303"/>
      <c r="CU40" s="303"/>
      <c r="CV40" s="303"/>
      <c r="CW40" s="303"/>
      <c r="CX40" s="303"/>
      <c r="CY40" s="303"/>
      <c r="CZ40" s="303"/>
      <c r="DA40" s="303"/>
      <c r="DB40" s="303"/>
      <c r="DC40" s="303"/>
      <c r="DD40" s="303"/>
      <c r="DE40" s="303"/>
      <c r="DF40" s="303"/>
      <c r="DG40" s="303"/>
      <c r="DH40" s="303"/>
      <c r="DI40" s="303"/>
      <c r="DJ40" s="303"/>
      <c r="DK40" s="303"/>
      <c r="DL40" s="303"/>
      <c r="DM40" s="303"/>
      <c r="DN40" s="303"/>
      <c r="DO40" s="303"/>
      <c r="DP40" s="303"/>
      <c r="DQ40" s="303"/>
      <c r="DR40" s="303"/>
      <c r="DS40" s="303"/>
      <c r="DT40" s="303"/>
      <c r="DU40" s="303"/>
      <c r="DV40" s="303"/>
      <c r="DW40" s="303"/>
      <c r="DX40" s="303"/>
      <c r="DY40" s="303"/>
      <c r="DZ40" s="303"/>
      <c r="EA40" s="303"/>
      <c r="EB40" s="303"/>
      <c r="EC40" s="303"/>
      <c r="ED40" s="303"/>
      <c r="EE40" s="303"/>
      <c r="EF40" s="303"/>
      <c r="EG40" s="303"/>
      <c r="EH40" s="303"/>
      <c r="EI40" s="303"/>
      <c r="EJ40" s="303"/>
      <c r="EK40" s="303"/>
      <c r="EL40" s="303"/>
      <c r="EM40" s="303"/>
      <c r="EN40" s="303"/>
      <c r="EO40" s="303"/>
      <c r="EP40" s="303"/>
      <c r="EQ40" s="303"/>
      <c r="ER40" s="303"/>
      <c r="ES40" s="303"/>
      <c r="ET40" s="303"/>
      <c r="EU40" s="303"/>
      <c r="EV40" s="303"/>
      <c r="EW40" s="303"/>
      <c r="EX40" s="303"/>
      <c r="EY40" s="303"/>
      <c r="EZ40" s="303"/>
      <c r="FA40" s="303"/>
      <c r="FB40" s="303"/>
      <c r="FC40" s="303"/>
      <c r="FD40" s="303"/>
      <c r="FE40" s="303"/>
      <c r="FF40" s="303"/>
      <c r="FG40" s="303"/>
      <c r="FH40" s="303"/>
      <c r="FI40" s="303"/>
      <c r="FJ40" s="303"/>
      <c r="FK40" s="303"/>
      <c r="FL40" s="303"/>
      <c r="FM40" s="303"/>
      <c r="FN40" s="303"/>
      <c r="FO40" s="303"/>
      <c r="FP40" s="304"/>
      <c r="FQ40" s="145"/>
      <c r="FR40" s="145"/>
      <c r="FS40" s="145"/>
      <c r="FT40" s="145"/>
      <c r="FU40" s="145"/>
      <c r="FV40" s="145"/>
      <c r="FW40" s="145"/>
      <c r="FX40" s="141"/>
    </row>
    <row r="41" spans="1:180" ht="6.95" customHeight="1">
      <c r="A41" s="206"/>
      <c r="B41" s="206"/>
      <c r="C41" s="206"/>
      <c r="D41" s="209"/>
      <c r="E41" s="209"/>
      <c r="F41" s="209"/>
      <c r="G41" s="209"/>
      <c r="H41" s="209"/>
      <c r="I41" s="210"/>
      <c r="J41" s="210"/>
      <c r="K41" s="210"/>
      <c r="L41" s="209"/>
      <c r="M41" s="209"/>
      <c r="N41" s="209"/>
      <c r="O41" s="209"/>
      <c r="P41" s="209"/>
      <c r="Q41" s="305" t="s">
        <v>153</v>
      </c>
      <c r="R41" s="306"/>
      <c r="S41" s="306"/>
      <c r="T41" s="306"/>
      <c r="U41" s="306"/>
      <c r="V41" s="306"/>
      <c r="W41" s="306"/>
      <c r="X41" s="306"/>
      <c r="Y41" s="307" t="s">
        <v>154</v>
      </c>
      <c r="Z41" s="307"/>
      <c r="AA41" s="307"/>
      <c r="AB41" s="307"/>
      <c r="AC41" s="307"/>
      <c r="AD41" s="308" t="s">
        <v>95</v>
      </c>
      <c r="AE41" s="309"/>
      <c r="AF41" s="309"/>
      <c r="AG41" s="312" t="str">
        <f>IF(①入力!D39="","",①入力!D39)</f>
        <v/>
      </c>
      <c r="AH41" s="313"/>
      <c r="AI41" s="313"/>
      <c r="AJ41" s="313"/>
      <c r="AK41" s="313"/>
      <c r="AL41" s="313"/>
      <c r="AM41" s="313"/>
      <c r="AN41" s="313"/>
      <c r="AO41" s="313"/>
      <c r="AP41" s="313"/>
      <c r="AQ41" s="313"/>
      <c r="AR41" s="313"/>
      <c r="AS41" s="313"/>
      <c r="AT41" s="313"/>
      <c r="AU41" s="313"/>
      <c r="AV41" s="313"/>
      <c r="AW41" s="313"/>
      <c r="AX41" s="313"/>
      <c r="AY41" s="313"/>
      <c r="AZ41" s="313"/>
      <c r="BA41" s="313"/>
      <c r="BB41" s="313"/>
      <c r="BC41" s="313"/>
      <c r="BD41" s="313"/>
      <c r="BE41" s="313"/>
      <c r="BF41" s="314"/>
      <c r="BG41" s="315"/>
      <c r="BH41" s="315"/>
      <c r="BI41" s="315"/>
      <c r="BJ41" s="315"/>
      <c r="BK41" s="315"/>
      <c r="BL41" s="315"/>
      <c r="BM41" s="315"/>
      <c r="BN41" s="315"/>
      <c r="BO41" s="315"/>
      <c r="BP41" s="315"/>
      <c r="BQ41" s="315"/>
      <c r="BR41" s="315"/>
      <c r="BS41" s="315"/>
      <c r="BT41" s="315"/>
      <c r="BU41" s="315"/>
      <c r="BV41" s="315"/>
      <c r="BW41" s="315"/>
      <c r="BX41" s="315"/>
      <c r="BY41" s="315"/>
      <c r="BZ41" s="315"/>
      <c r="CA41" s="315"/>
      <c r="CB41" s="315"/>
      <c r="CC41" s="315"/>
      <c r="CD41" s="315"/>
      <c r="CE41" s="315"/>
      <c r="CF41" s="315"/>
      <c r="CG41" s="315"/>
      <c r="CH41" s="315"/>
      <c r="CI41" s="315"/>
      <c r="CJ41" s="315"/>
      <c r="CK41" s="315"/>
      <c r="CL41" s="315"/>
      <c r="CM41" s="315"/>
      <c r="CN41" s="315"/>
      <c r="CO41" s="315"/>
      <c r="CP41" s="315"/>
      <c r="CQ41" s="315"/>
      <c r="CR41" s="316"/>
      <c r="CS41" s="320" t="s">
        <v>111</v>
      </c>
      <c r="CT41" s="320"/>
      <c r="CU41" s="320"/>
      <c r="CV41" s="320"/>
      <c r="CW41" s="320"/>
      <c r="CX41" s="320"/>
      <c r="CY41" s="320"/>
      <c r="CZ41" s="320"/>
      <c r="DA41" s="320"/>
      <c r="DB41" s="320"/>
      <c r="DC41" s="320"/>
      <c r="DD41" s="320"/>
      <c r="DE41" s="320"/>
      <c r="DF41" s="320"/>
      <c r="DG41" s="320"/>
      <c r="DH41" s="320"/>
      <c r="DI41" s="320"/>
      <c r="DJ41" s="320"/>
      <c r="DK41" s="321" t="s">
        <v>110</v>
      </c>
      <c r="DL41" s="321"/>
      <c r="DM41" s="321"/>
      <c r="DN41" s="266" t="s">
        <v>108</v>
      </c>
      <c r="DO41" s="266"/>
      <c r="DP41" s="266"/>
      <c r="DQ41" s="322" t="str">
        <f>IF(①入力!D48="","",①入力!D48)</f>
        <v/>
      </c>
      <c r="DR41" s="322"/>
      <c r="DS41" s="322"/>
      <c r="DT41" s="322"/>
      <c r="DU41" s="322"/>
      <c r="DV41" s="322"/>
      <c r="DW41" s="322"/>
      <c r="DX41" s="322"/>
      <c r="DY41" s="322"/>
      <c r="DZ41" s="322"/>
      <c r="EA41" s="322"/>
      <c r="EB41" s="322"/>
      <c r="EC41" s="322"/>
      <c r="ED41" s="322"/>
      <c r="EE41" s="322"/>
      <c r="EF41" s="322"/>
      <c r="EG41" s="322"/>
      <c r="EH41" s="322"/>
      <c r="EI41" s="322"/>
      <c r="EJ41" s="322" t="s">
        <v>129</v>
      </c>
      <c r="EK41" s="322"/>
      <c r="EL41" s="322"/>
      <c r="EM41" s="322"/>
      <c r="EN41" s="322"/>
      <c r="EO41" s="322"/>
      <c r="EP41" s="322"/>
      <c r="EQ41" s="322"/>
      <c r="ER41" s="322"/>
      <c r="ES41" s="322"/>
      <c r="ET41" s="322"/>
      <c r="EU41" s="322"/>
      <c r="EV41" s="322"/>
      <c r="EW41" s="322"/>
      <c r="EX41" s="322"/>
      <c r="EY41" s="322"/>
      <c r="EZ41" s="322"/>
      <c r="FA41" s="322"/>
      <c r="FB41" s="322"/>
      <c r="FC41" s="322"/>
      <c r="FD41" s="322"/>
      <c r="FE41" s="322"/>
      <c r="FF41" s="322"/>
      <c r="FG41" s="322"/>
      <c r="FH41" s="322"/>
      <c r="FI41" s="322"/>
      <c r="FJ41" s="322"/>
      <c r="FK41" s="322"/>
      <c r="FL41" s="322"/>
      <c r="FM41" s="322"/>
      <c r="FN41" s="322"/>
      <c r="FO41" s="322"/>
      <c r="FP41" s="323"/>
      <c r="FQ41" s="145"/>
      <c r="FR41" s="145"/>
      <c r="FS41" s="145"/>
      <c r="FT41" s="145"/>
      <c r="FU41" s="145"/>
      <c r="FV41" s="145"/>
      <c r="FW41" s="145"/>
      <c r="FX41" s="141"/>
    </row>
    <row r="42" spans="1:180" ht="6.95" customHeight="1">
      <c r="A42" s="206"/>
      <c r="B42" s="206"/>
      <c r="C42" s="206"/>
      <c r="D42" s="209"/>
      <c r="E42" s="209"/>
      <c r="F42" s="209"/>
      <c r="G42" s="209"/>
      <c r="H42" s="209"/>
      <c r="I42" s="210"/>
      <c r="J42" s="210"/>
      <c r="K42" s="210"/>
      <c r="L42" s="209"/>
      <c r="M42" s="209"/>
      <c r="N42" s="209"/>
      <c r="O42" s="209"/>
      <c r="P42" s="209"/>
      <c r="Q42" s="305"/>
      <c r="R42" s="306"/>
      <c r="S42" s="306"/>
      <c r="T42" s="306"/>
      <c r="U42" s="306"/>
      <c r="V42" s="306"/>
      <c r="W42" s="306"/>
      <c r="X42" s="306"/>
      <c r="Y42" s="307"/>
      <c r="Z42" s="307"/>
      <c r="AA42" s="307"/>
      <c r="AB42" s="307"/>
      <c r="AC42" s="307"/>
      <c r="AD42" s="310"/>
      <c r="AE42" s="311"/>
      <c r="AF42" s="311"/>
      <c r="AG42" s="312"/>
      <c r="AH42" s="313"/>
      <c r="AI42" s="313"/>
      <c r="AJ42" s="313"/>
      <c r="AK42" s="313"/>
      <c r="AL42" s="313"/>
      <c r="AM42" s="313"/>
      <c r="AN42" s="313"/>
      <c r="AO42" s="313"/>
      <c r="AP42" s="313"/>
      <c r="AQ42" s="313"/>
      <c r="AR42" s="313"/>
      <c r="AS42" s="313"/>
      <c r="AT42" s="313"/>
      <c r="AU42" s="313"/>
      <c r="AV42" s="313"/>
      <c r="AW42" s="313"/>
      <c r="AX42" s="313"/>
      <c r="AY42" s="313"/>
      <c r="AZ42" s="313"/>
      <c r="BA42" s="313"/>
      <c r="BB42" s="313"/>
      <c r="BC42" s="313"/>
      <c r="BD42" s="313"/>
      <c r="BE42" s="313"/>
      <c r="BF42" s="317"/>
      <c r="BG42" s="318"/>
      <c r="BH42" s="318"/>
      <c r="BI42" s="318"/>
      <c r="BJ42" s="318"/>
      <c r="BK42" s="318"/>
      <c r="BL42" s="318"/>
      <c r="BM42" s="318"/>
      <c r="BN42" s="318"/>
      <c r="BO42" s="318"/>
      <c r="BP42" s="318"/>
      <c r="BQ42" s="318"/>
      <c r="BR42" s="318"/>
      <c r="BS42" s="318"/>
      <c r="BT42" s="318"/>
      <c r="BU42" s="318"/>
      <c r="BV42" s="318"/>
      <c r="BW42" s="318"/>
      <c r="BX42" s="318"/>
      <c r="BY42" s="318"/>
      <c r="BZ42" s="318"/>
      <c r="CA42" s="318"/>
      <c r="CB42" s="318"/>
      <c r="CC42" s="318"/>
      <c r="CD42" s="318"/>
      <c r="CE42" s="318"/>
      <c r="CF42" s="318"/>
      <c r="CG42" s="318"/>
      <c r="CH42" s="318"/>
      <c r="CI42" s="318"/>
      <c r="CJ42" s="318"/>
      <c r="CK42" s="318"/>
      <c r="CL42" s="318"/>
      <c r="CM42" s="318"/>
      <c r="CN42" s="318"/>
      <c r="CO42" s="318"/>
      <c r="CP42" s="318"/>
      <c r="CQ42" s="318"/>
      <c r="CR42" s="319"/>
      <c r="CS42" s="320"/>
      <c r="CT42" s="320"/>
      <c r="CU42" s="320"/>
      <c r="CV42" s="320"/>
      <c r="CW42" s="320"/>
      <c r="CX42" s="320"/>
      <c r="CY42" s="320"/>
      <c r="CZ42" s="320"/>
      <c r="DA42" s="320"/>
      <c r="DB42" s="320"/>
      <c r="DC42" s="320"/>
      <c r="DD42" s="320"/>
      <c r="DE42" s="320"/>
      <c r="DF42" s="320"/>
      <c r="DG42" s="320"/>
      <c r="DH42" s="320"/>
      <c r="DI42" s="320"/>
      <c r="DJ42" s="320"/>
      <c r="DK42" s="321"/>
      <c r="DL42" s="321"/>
      <c r="DM42" s="321"/>
      <c r="DN42" s="266"/>
      <c r="DO42" s="266"/>
      <c r="DP42" s="266"/>
      <c r="DQ42" s="322"/>
      <c r="DR42" s="322"/>
      <c r="DS42" s="322"/>
      <c r="DT42" s="322"/>
      <c r="DU42" s="322"/>
      <c r="DV42" s="322"/>
      <c r="DW42" s="322"/>
      <c r="DX42" s="322"/>
      <c r="DY42" s="322"/>
      <c r="DZ42" s="322"/>
      <c r="EA42" s="322"/>
      <c r="EB42" s="322"/>
      <c r="EC42" s="322"/>
      <c r="ED42" s="322"/>
      <c r="EE42" s="322"/>
      <c r="EF42" s="322"/>
      <c r="EG42" s="322"/>
      <c r="EH42" s="322"/>
      <c r="EI42" s="322"/>
      <c r="EJ42" s="324"/>
      <c r="EK42" s="324"/>
      <c r="EL42" s="324"/>
      <c r="EM42" s="324"/>
      <c r="EN42" s="324"/>
      <c r="EO42" s="324"/>
      <c r="EP42" s="324"/>
      <c r="EQ42" s="324"/>
      <c r="ER42" s="324"/>
      <c r="ES42" s="324"/>
      <c r="ET42" s="324"/>
      <c r="EU42" s="324"/>
      <c r="EV42" s="324"/>
      <c r="EW42" s="324"/>
      <c r="EX42" s="324"/>
      <c r="EY42" s="324"/>
      <c r="EZ42" s="324"/>
      <c r="FA42" s="324"/>
      <c r="FB42" s="324"/>
      <c r="FC42" s="324"/>
      <c r="FD42" s="324"/>
      <c r="FE42" s="324"/>
      <c r="FF42" s="324"/>
      <c r="FG42" s="324"/>
      <c r="FH42" s="324"/>
      <c r="FI42" s="324"/>
      <c r="FJ42" s="324"/>
      <c r="FK42" s="324"/>
      <c r="FL42" s="324"/>
      <c r="FM42" s="324"/>
      <c r="FN42" s="324"/>
      <c r="FO42" s="324"/>
      <c r="FP42" s="325"/>
      <c r="FQ42" s="145"/>
      <c r="FR42" s="145"/>
      <c r="FS42" s="145"/>
      <c r="FT42" s="145"/>
      <c r="FU42" s="145"/>
      <c r="FV42" s="145"/>
      <c r="FW42" s="145"/>
      <c r="FX42" s="141"/>
    </row>
    <row r="43" spans="1:180" ht="6.95" customHeight="1">
      <c r="A43" s="206"/>
      <c r="B43" s="206"/>
      <c r="C43" s="206"/>
      <c r="D43" s="209"/>
      <c r="E43" s="209"/>
      <c r="F43" s="209"/>
      <c r="G43" s="209"/>
      <c r="H43" s="209"/>
      <c r="I43" s="210"/>
      <c r="J43" s="210"/>
      <c r="K43" s="210"/>
      <c r="L43" s="209"/>
      <c r="M43" s="209"/>
      <c r="N43" s="209"/>
      <c r="O43" s="209"/>
      <c r="P43" s="209"/>
      <c r="Q43" s="305"/>
      <c r="R43" s="306"/>
      <c r="S43" s="306"/>
      <c r="T43" s="306"/>
      <c r="U43" s="306"/>
      <c r="V43" s="306"/>
      <c r="W43" s="306"/>
      <c r="X43" s="306"/>
      <c r="Y43" s="307"/>
      <c r="Z43" s="307"/>
      <c r="AA43" s="307"/>
      <c r="AB43" s="307"/>
      <c r="AC43" s="307"/>
      <c r="AD43" s="97"/>
      <c r="AE43" s="98"/>
      <c r="AF43" s="98"/>
      <c r="AG43" s="98"/>
      <c r="AH43" s="98"/>
      <c r="AI43" s="98"/>
      <c r="AJ43" s="98"/>
      <c r="AK43" s="326" t="str">
        <f>IF(①入力!D40="","",①入力!D40)</f>
        <v/>
      </c>
      <c r="AL43" s="327"/>
      <c r="AM43" s="327"/>
      <c r="AN43" s="327"/>
      <c r="AO43" s="327"/>
      <c r="AP43" s="327"/>
      <c r="AQ43" s="327"/>
      <c r="AR43" s="327"/>
      <c r="AS43" s="327"/>
      <c r="AT43" s="327"/>
      <c r="AU43" s="327"/>
      <c r="AV43" s="327"/>
      <c r="AW43" s="327"/>
      <c r="AX43" s="327"/>
      <c r="AY43" s="327"/>
      <c r="AZ43" s="327"/>
      <c r="BA43" s="327"/>
      <c r="BB43" s="327"/>
      <c r="BC43" s="327"/>
      <c r="BD43" s="327"/>
      <c r="BE43" s="327"/>
      <c r="BF43" s="327"/>
      <c r="BG43" s="327"/>
      <c r="BH43" s="327"/>
      <c r="BI43" s="327"/>
      <c r="BJ43" s="327"/>
      <c r="BK43" s="327"/>
      <c r="BL43" s="327"/>
      <c r="BM43" s="327"/>
      <c r="BN43" s="327"/>
      <c r="BO43" s="327"/>
      <c r="BP43" s="327"/>
      <c r="BQ43" s="327"/>
      <c r="BR43" s="327"/>
      <c r="BS43" s="327"/>
      <c r="BT43" s="327"/>
      <c r="BU43" s="327"/>
      <c r="BV43" s="327"/>
      <c r="BW43" s="327"/>
      <c r="BX43" s="327"/>
      <c r="BY43" s="327"/>
      <c r="BZ43" s="327"/>
      <c r="CA43" s="327"/>
      <c r="CB43" s="327"/>
      <c r="CC43" s="327"/>
      <c r="CD43" s="327"/>
      <c r="CE43" s="327"/>
      <c r="CF43" s="327"/>
      <c r="CG43" s="327"/>
      <c r="CH43" s="327"/>
      <c r="CI43" s="327"/>
      <c r="CJ43" s="327"/>
      <c r="CK43" s="327"/>
      <c r="CL43" s="327"/>
      <c r="CM43" s="327"/>
      <c r="CN43" s="327"/>
      <c r="CO43" s="327"/>
      <c r="CP43" s="327"/>
      <c r="CQ43" s="327"/>
      <c r="CR43" s="327"/>
      <c r="CS43" s="275" t="str">
        <f>IF(①入力!D43="","",①入力!D43)</f>
        <v/>
      </c>
      <c r="CT43" s="275"/>
      <c r="CU43" s="275"/>
      <c r="CV43" s="275"/>
      <c r="CW43" s="275"/>
      <c r="CX43" s="275"/>
      <c r="CY43" s="275"/>
      <c r="CZ43" s="275"/>
      <c r="DA43" s="275"/>
      <c r="DB43" s="275"/>
      <c r="DC43" s="275"/>
      <c r="DD43" s="275"/>
      <c r="DE43" s="275"/>
      <c r="DF43" s="275"/>
      <c r="DG43" s="275"/>
      <c r="DH43" s="275"/>
      <c r="DI43" s="275"/>
      <c r="DJ43" s="275"/>
      <c r="DK43" s="321"/>
      <c r="DL43" s="321"/>
      <c r="DM43" s="321"/>
      <c r="DN43" s="266"/>
      <c r="DO43" s="266"/>
      <c r="DP43" s="266"/>
      <c r="DQ43" s="322"/>
      <c r="DR43" s="322"/>
      <c r="DS43" s="322"/>
      <c r="DT43" s="322"/>
      <c r="DU43" s="322"/>
      <c r="DV43" s="322"/>
      <c r="DW43" s="322"/>
      <c r="DX43" s="322"/>
      <c r="DY43" s="322"/>
      <c r="DZ43" s="322"/>
      <c r="EA43" s="322"/>
      <c r="EB43" s="322"/>
      <c r="EC43" s="322"/>
      <c r="ED43" s="322"/>
      <c r="EE43" s="322"/>
      <c r="EF43" s="322"/>
      <c r="EG43" s="322"/>
      <c r="EH43" s="322"/>
      <c r="EI43" s="322"/>
      <c r="EJ43" s="95"/>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17"/>
      <c r="FQ43" s="145"/>
      <c r="FR43" s="145"/>
      <c r="FS43" s="145"/>
      <c r="FT43" s="145"/>
      <c r="FU43" s="145"/>
      <c r="FV43" s="145"/>
      <c r="FW43" s="145"/>
      <c r="FX43" s="141"/>
    </row>
    <row r="44" spans="1:180" ht="6.95" customHeight="1">
      <c r="A44" s="206"/>
      <c r="B44" s="206"/>
      <c r="C44" s="206"/>
      <c r="D44" s="209"/>
      <c r="E44" s="209"/>
      <c r="F44" s="209"/>
      <c r="G44" s="209"/>
      <c r="H44" s="209"/>
      <c r="I44" s="210"/>
      <c r="J44" s="210"/>
      <c r="K44" s="210"/>
      <c r="L44" s="209"/>
      <c r="M44" s="209"/>
      <c r="N44" s="209"/>
      <c r="O44" s="209"/>
      <c r="P44" s="209"/>
      <c r="Q44" s="305"/>
      <c r="R44" s="306"/>
      <c r="S44" s="306"/>
      <c r="T44" s="306"/>
      <c r="U44" s="306"/>
      <c r="V44" s="306"/>
      <c r="W44" s="306"/>
      <c r="X44" s="306"/>
      <c r="Y44" s="307"/>
      <c r="Z44" s="307"/>
      <c r="AA44" s="307"/>
      <c r="AB44" s="307"/>
      <c r="AC44" s="307"/>
      <c r="AD44" s="328"/>
      <c r="AE44" s="328"/>
      <c r="AF44" s="328"/>
      <c r="AG44" s="328"/>
      <c r="AH44" s="328"/>
      <c r="AI44" s="328"/>
      <c r="AJ44" s="329"/>
      <c r="AK44" s="326"/>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275"/>
      <c r="CT44" s="275"/>
      <c r="CU44" s="275"/>
      <c r="CV44" s="275"/>
      <c r="CW44" s="275"/>
      <c r="CX44" s="275"/>
      <c r="CY44" s="275"/>
      <c r="CZ44" s="275"/>
      <c r="DA44" s="275"/>
      <c r="DB44" s="275"/>
      <c r="DC44" s="275"/>
      <c r="DD44" s="275"/>
      <c r="DE44" s="275"/>
      <c r="DF44" s="275"/>
      <c r="DG44" s="275"/>
      <c r="DH44" s="275"/>
      <c r="DI44" s="275"/>
      <c r="DJ44" s="275"/>
      <c r="DK44" s="321"/>
      <c r="DL44" s="321"/>
      <c r="DM44" s="321"/>
      <c r="DN44" s="191" t="s">
        <v>109</v>
      </c>
      <c r="DO44" s="191"/>
      <c r="DP44" s="191"/>
      <c r="DQ44" s="331" t="str">
        <f>IF(①入力!D44="","",①入力!D44)</f>
        <v/>
      </c>
      <c r="DR44" s="331"/>
      <c r="DS44" s="331"/>
      <c r="DT44" s="331"/>
      <c r="DU44" s="331"/>
      <c r="DV44" s="331"/>
      <c r="DW44" s="331"/>
      <c r="DX44" s="331"/>
      <c r="DY44" s="331"/>
      <c r="DZ44" s="331"/>
      <c r="EA44" s="331"/>
      <c r="EB44" s="331"/>
      <c r="EC44" s="331"/>
      <c r="ED44" s="331"/>
      <c r="EE44" s="331"/>
      <c r="EF44" s="331"/>
      <c r="EG44" s="331"/>
      <c r="EH44" s="331"/>
      <c r="EI44" s="331"/>
      <c r="EJ44" s="332" t="s">
        <v>112</v>
      </c>
      <c r="EK44" s="332"/>
      <c r="EL44" s="332"/>
      <c r="EM44" s="332"/>
      <c r="EN44" s="332"/>
      <c r="EO44" s="332"/>
      <c r="EP44" s="332"/>
      <c r="EQ44" s="332"/>
      <c r="ER44" s="332"/>
      <c r="ES44" s="333"/>
      <c r="ET44" s="335" t="str">
        <f>IF(①入力!D47="","",①入力!D47)</f>
        <v/>
      </c>
      <c r="EU44" s="336"/>
      <c r="EV44" s="336"/>
      <c r="EW44" s="336"/>
      <c r="EX44" s="336"/>
      <c r="EY44" s="337"/>
      <c r="EZ44" s="341" t="s">
        <v>113</v>
      </c>
      <c r="FA44" s="332"/>
      <c r="FB44" s="332"/>
      <c r="FC44" s="332"/>
      <c r="FD44" s="333"/>
      <c r="FE44" s="343" t="str">
        <f>IF(①入力!D49="","",①入力!D49)</f>
        <v/>
      </c>
      <c r="FF44" s="344"/>
      <c r="FG44" s="344"/>
      <c r="FH44" s="344"/>
      <c r="FI44" s="345"/>
      <c r="FJ44" s="341" t="s">
        <v>130</v>
      </c>
      <c r="FK44" s="332"/>
      <c r="FL44" s="332"/>
      <c r="FM44" s="332"/>
      <c r="FN44" s="332"/>
      <c r="FO44" s="332"/>
      <c r="FP44" s="370"/>
      <c r="FQ44" s="145"/>
      <c r="FR44" s="145"/>
      <c r="FS44" s="145"/>
      <c r="FT44" s="145"/>
      <c r="FU44" s="145"/>
      <c r="FV44" s="145"/>
      <c r="FW44" s="145"/>
      <c r="FX44" s="141"/>
    </row>
    <row r="45" spans="1:180" ht="6.95" customHeight="1">
      <c r="A45" s="206"/>
      <c r="B45" s="206"/>
      <c r="C45" s="206"/>
      <c r="D45" s="209"/>
      <c r="E45" s="209"/>
      <c r="F45" s="209"/>
      <c r="G45" s="209"/>
      <c r="H45" s="209"/>
      <c r="I45" s="210"/>
      <c r="J45" s="210"/>
      <c r="K45" s="210"/>
      <c r="L45" s="209"/>
      <c r="M45" s="209"/>
      <c r="N45" s="209"/>
      <c r="O45" s="209"/>
      <c r="P45" s="209"/>
      <c r="Q45" s="305"/>
      <c r="R45" s="306"/>
      <c r="S45" s="306"/>
      <c r="T45" s="306"/>
      <c r="U45" s="306"/>
      <c r="V45" s="306"/>
      <c r="W45" s="306"/>
      <c r="X45" s="306"/>
      <c r="Y45" s="307"/>
      <c r="Z45" s="307"/>
      <c r="AA45" s="307"/>
      <c r="AB45" s="307"/>
      <c r="AC45" s="307"/>
      <c r="AD45" s="275"/>
      <c r="AE45" s="275"/>
      <c r="AF45" s="275"/>
      <c r="AG45" s="275"/>
      <c r="AH45" s="275"/>
      <c r="AI45" s="275"/>
      <c r="AJ45" s="330"/>
      <c r="AK45" s="326"/>
      <c r="AL45" s="327"/>
      <c r="AM45" s="327"/>
      <c r="AN45" s="327"/>
      <c r="AO45" s="327"/>
      <c r="AP45" s="327"/>
      <c r="AQ45" s="327"/>
      <c r="AR45" s="327"/>
      <c r="AS45" s="327"/>
      <c r="AT45" s="327"/>
      <c r="AU45" s="327"/>
      <c r="AV45" s="327"/>
      <c r="AW45" s="327"/>
      <c r="AX45" s="327"/>
      <c r="AY45" s="327"/>
      <c r="AZ45" s="327"/>
      <c r="BA45" s="327"/>
      <c r="BB45" s="327"/>
      <c r="BC45" s="327"/>
      <c r="BD45" s="327"/>
      <c r="BE45" s="327"/>
      <c r="BF45" s="327"/>
      <c r="BG45" s="327"/>
      <c r="BH45" s="327"/>
      <c r="BI45" s="327"/>
      <c r="BJ45" s="327"/>
      <c r="BK45" s="327"/>
      <c r="BL45" s="327"/>
      <c r="BM45" s="327"/>
      <c r="BN45" s="327"/>
      <c r="BO45" s="327"/>
      <c r="BP45" s="327"/>
      <c r="BQ45" s="327"/>
      <c r="BR45" s="327"/>
      <c r="BS45" s="327"/>
      <c r="BT45" s="327"/>
      <c r="BU45" s="327"/>
      <c r="BV45" s="327"/>
      <c r="BW45" s="327"/>
      <c r="BX45" s="327"/>
      <c r="BY45" s="327"/>
      <c r="BZ45" s="327"/>
      <c r="CA45" s="327"/>
      <c r="CB45" s="327"/>
      <c r="CC45" s="327"/>
      <c r="CD45" s="327"/>
      <c r="CE45" s="327"/>
      <c r="CF45" s="327"/>
      <c r="CG45" s="327"/>
      <c r="CH45" s="327"/>
      <c r="CI45" s="327"/>
      <c r="CJ45" s="327"/>
      <c r="CK45" s="327"/>
      <c r="CL45" s="327"/>
      <c r="CM45" s="327"/>
      <c r="CN45" s="327"/>
      <c r="CO45" s="327"/>
      <c r="CP45" s="327"/>
      <c r="CQ45" s="327"/>
      <c r="CR45" s="327"/>
      <c r="CS45" s="275"/>
      <c r="CT45" s="275"/>
      <c r="CU45" s="275"/>
      <c r="CV45" s="275"/>
      <c r="CW45" s="275"/>
      <c r="CX45" s="275"/>
      <c r="CY45" s="275"/>
      <c r="CZ45" s="275"/>
      <c r="DA45" s="275"/>
      <c r="DB45" s="275"/>
      <c r="DC45" s="275"/>
      <c r="DD45" s="275"/>
      <c r="DE45" s="275"/>
      <c r="DF45" s="275"/>
      <c r="DG45" s="275"/>
      <c r="DH45" s="275"/>
      <c r="DI45" s="275"/>
      <c r="DJ45" s="275"/>
      <c r="DK45" s="321"/>
      <c r="DL45" s="321"/>
      <c r="DM45" s="321"/>
      <c r="DN45" s="191"/>
      <c r="DO45" s="191"/>
      <c r="DP45" s="191"/>
      <c r="DQ45" s="331"/>
      <c r="DR45" s="331"/>
      <c r="DS45" s="331"/>
      <c r="DT45" s="331"/>
      <c r="DU45" s="331"/>
      <c r="DV45" s="331"/>
      <c r="DW45" s="331"/>
      <c r="DX45" s="331"/>
      <c r="DY45" s="331"/>
      <c r="DZ45" s="331"/>
      <c r="EA45" s="331"/>
      <c r="EB45" s="331"/>
      <c r="EC45" s="331"/>
      <c r="ED45" s="331"/>
      <c r="EE45" s="331"/>
      <c r="EF45" s="331"/>
      <c r="EG45" s="331"/>
      <c r="EH45" s="331"/>
      <c r="EI45" s="331"/>
      <c r="EJ45" s="253"/>
      <c r="EK45" s="253"/>
      <c r="EL45" s="253"/>
      <c r="EM45" s="253"/>
      <c r="EN45" s="253"/>
      <c r="EO45" s="253"/>
      <c r="EP45" s="253"/>
      <c r="EQ45" s="253"/>
      <c r="ER45" s="253"/>
      <c r="ES45" s="334"/>
      <c r="ET45" s="338"/>
      <c r="EU45" s="339"/>
      <c r="EV45" s="339"/>
      <c r="EW45" s="339"/>
      <c r="EX45" s="339"/>
      <c r="EY45" s="340"/>
      <c r="EZ45" s="342"/>
      <c r="FA45" s="253"/>
      <c r="FB45" s="253"/>
      <c r="FC45" s="253"/>
      <c r="FD45" s="334"/>
      <c r="FE45" s="346"/>
      <c r="FF45" s="347"/>
      <c r="FG45" s="347"/>
      <c r="FH45" s="347"/>
      <c r="FI45" s="348"/>
      <c r="FJ45" s="342"/>
      <c r="FK45" s="253"/>
      <c r="FL45" s="253"/>
      <c r="FM45" s="253"/>
      <c r="FN45" s="253"/>
      <c r="FO45" s="253"/>
      <c r="FP45" s="371"/>
      <c r="FQ45" s="145"/>
      <c r="FR45" s="145"/>
      <c r="FS45" s="145"/>
      <c r="FT45" s="145"/>
      <c r="FU45" s="145"/>
      <c r="FV45" s="145"/>
      <c r="FW45" s="145"/>
      <c r="FX45" s="141"/>
    </row>
    <row r="46" spans="1:180" ht="6.95" customHeight="1">
      <c r="A46" s="206"/>
      <c r="B46" s="206"/>
      <c r="C46" s="206"/>
      <c r="D46" s="209"/>
      <c r="E46" s="209"/>
      <c r="F46" s="209"/>
      <c r="G46" s="209"/>
      <c r="H46" s="209"/>
      <c r="I46" s="210"/>
      <c r="J46" s="210"/>
      <c r="K46" s="210"/>
      <c r="L46" s="209"/>
      <c r="M46" s="209"/>
      <c r="N46" s="209"/>
      <c r="O46" s="209"/>
      <c r="P46" s="209"/>
      <c r="Q46" s="305"/>
      <c r="R46" s="306"/>
      <c r="S46" s="306"/>
      <c r="T46" s="306"/>
      <c r="U46" s="306"/>
      <c r="V46" s="306"/>
      <c r="W46" s="306"/>
      <c r="X46" s="306"/>
      <c r="Y46" s="372" t="s">
        <v>119</v>
      </c>
      <c r="Z46" s="372"/>
      <c r="AA46" s="372"/>
      <c r="AB46" s="372"/>
      <c r="AC46" s="372"/>
      <c r="AD46" s="349" t="s">
        <v>6</v>
      </c>
      <c r="AE46" s="350"/>
      <c r="AF46" s="350"/>
      <c r="AG46" s="350"/>
      <c r="AH46" s="350"/>
      <c r="AI46" s="350"/>
      <c r="AJ46" s="351"/>
      <c r="AK46" s="355" t="str">
        <f>IF(①入力!D41="","",①入力!D41)</f>
        <v/>
      </c>
      <c r="AL46" s="356"/>
      <c r="AM46" s="356"/>
      <c r="AN46" s="356"/>
      <c r="AO46" s="356"/>
      <c r="AP46" s="356"/>
      <c r="AQ46" s="356"/>
      <c r="AR46" s="356"/>
      <c r="AS46" s="356"/>
      <c r="AT46" s="356"/>
      <c r="AU46" s="356"/>
      <c r="AV46" s="356"/>
      <c r="AW46" s="356"/>
      <c r="AX46" s="356"/>
      <c r="AY46" s="356"/>
      <c r="AZ46" s="356"/>
      <c r="BA46" s="356"/>
      <c r="BB46" s="356"/>
      <c r="BC46" s="356"/>
      <c r="BD46" s="356"/>
      <c r="BE46" s="356"/>
      <c r="BF46" s="356"/>
      <c r="BG46" s="356"/>
      <c r="BH46" s="356"/>
      <c r="BI46" s="356"/>
      <c r="BJ46" s="356"/>
      <c r="BK46" s="356"/>
      <c r="BL46" s="356"/>
      <c r="BM46" s="356"/>
      <c r="BN46" s="356"/>
      <c r="BO46" s="356"/>
      <c r="BP46" s="356"/>
      <c r="BQ46" s="356"/>
      <c r="BR46" s="356"/>
      <c r="BS46" s="356"/>
      <c r="BT46" s="356"/>
      <c r="BU46" s="356"/>
      <c r="BV46" s="356"/>
      <c r="BW46" s="356"/>
      <c r="BX46" s="356"/>
      <c r="BY46" s="356"/>
      <c r="BZ46" s="356"/>
      <c r="CA46" s="356"/>
      <c r="CB46" s="356"/>
      <c r="CC46" s="356"/>
      <c r="CD46" s="356"/>
      <c r="CE46" s="356"/>
      <c r="CF46" s="356"/>
      <c r="CG46" s="356"/>
      <c r="CH46" s="356"/>
      <c r="CI46" s="356"/>
      <c r="CJ46" s="356"/>
      <c r="CK46" s="356"/>
      <c r="CL46" s="356"/>
      <c r="CM46" s="356"/>
      <c r="CN46" s="356"/>
      <c r="CO46" s="356"/>
      <c r="CP46" s="356"/>
      <c r="CQ46" s="356"/>
      <c r="CR46" s="357"/>
      <c r="CS46" s="275"/>
      <c r="CT46" s="275"/>
      <c r="CU46" s="275"/>
      <c r="CV46" s="275"/>
      <c r="CW46" s="275"/>
      <c r="CX46" s="275"/>
      <c r="CY46" s="275"/>
      <c r="CZ46" s="275"/>
      <c r="DA46" s="275"/>
      <c r="DB46" s="275"/>
      <c r="DC46" s="275"/>
      <c r="DD46" s="275"/>
      <c r="DE46" s="275"/>
      <c r="DF46" s="275"/>
      <c r="DG46" s="275"/>
      <c r="DH46" s="275"/>
      <c r="DI46" s="275"/>
      <c r="DJ46" s="275"/>
      <c r="DK46" s="321"/>
      <c r="DL46" s="321"/>
      <c r="DM46" s="321"/>
      <c r="DN46" s="191"/>
      <c r="DO46" s="191"/>
      <c r="DP46" s="191"/>
      <c r="DQ46" s="331"/>
      <c r="DR46" s="331"/>
      <c r="DS46" s="331"/>
      <c r="DT46" s="331"/>
      <c r="DU46" s="331"/>
      <c r="DV46" s="331"/>
      <c r="DW46" s="331"/>
      <c r="DX46" s="331"/>
      <c r="DY46" s="331"/>
      <c r="DZ46" s="331"/>
      <c r="EA46" s="331"/>
      <c r="EB46" s="331"/>
      <c r="EC46" s="331"/>
      <c r="ED46" s="331"/>
      <c r="EE46" s="331"/>
      <c r="EF46" s="331"/>
      <c r="EG46" s="331"/>
      <c r="EH46" s="331"/>
      <c r="EI46" s="331"/>
      <c r="EJ46" s="477" t="s">
        <v>188</v>
      </c>
      <c r="EK46" s="478"/>
      <c r="EL46" s="478"/>
      <c r="EM46" s="478"/>
      <c r="EN46" s="478"/>
      <c r="EO46" s="478"/>
      <c r="EP46" s="478"/>
      <c r="EQ46" s="478"/>
      <c r="ER46" s="478"/>
      <c r="ES46" s="478"/>
      <c r="ET46" s="478"/>
      <c r="EU46" s="478"/>
      <c r="EV46" s="478"/>
      <c r="EW46" s="478"/>
      <c r="EX46" s="478"/>
      <c r="EY46" s="478"/>
      <c r="EZ46" s="478"/>
      <c r="FA46" s="478"/>
      <c r="FB46" s="478"/>
      <c r="FC46" s="478"/>
      <c r="FD46" s="478"/>
      <c r="FE46" s="478"/>
      <c r="FF46" s="478"/>
      <c r="FG46" s="478"/>
      <c r="FH46" s="478"/>
      <c r="FI46" s="478"/>
      <c r="FJ46" s="478"/>
      <c r="FK46" s="478"/>
      <c r="FL46" s="478"/>
      <c r="FM46" s="478"/>
      <c r="FN46" s="478"/>
      <c r="FO46" s="478"/>
      <c r="FP46" s="479"/>
      <c r="FQ46" s="145"/>
      <c r="FR46" s="145"/>
      <c r="FS46" s="145"/>
      <c r="FT46" s="145"/>
      <c r="FU46" s="145"/>
      <c r="FV46" s="145"/>
      <c r="FW46" s="145"/>
      <c r="FX46" s="141"/>
    </row>
    <row r="47" spans="1:180" ht="6.95" customHeight="1">
      <c r="A47" s="206"/>
      <c r="B47" s="206"/>
      <c r="C47" s="206"/>
      <c r="D47" s="209"/>
      <c r="E47" s="209"/>
      <c r="F47" s="209"/>
      <c r="G47" s="209"/>
      <c r="H47" s="209"/>
      <c r="I47" s="210"/>
      <c r="J47" s="210"/>
      <c r="K47" s="210"/>
      <c r="L47" s="209"/>
      <c r="M47" s="209"/>
      <c r="N47" s="209"/>
      <c r="O47" s="209"/>
      <c r="P47" s="209"/>
      <c r="Q47" s="305"/>
      <c r="R47" s="306"/>
      <c r="S47" s="306"/>
      <c r="T47" s="306"/>
      <c r="U47" s="306"/>
      <c r="V47" s="306"/>
      <c r="W47" s="306"/>
      <c r="X47" s="306"/>
      <c r="Y47" s="372"/>
      <c r="Z47" s="372"/>
      <c r="AA47" s="372"/>
      <c r="AB47" s="372"/>
      <c r="AC47" s="372"/>
      <c r="AD47" s="352"/>
      <c r="AE47" s="353"/>
      <c r="AF47" s="353"/>
      <c r="AG47" s="353"/>
      <c r="AH47" s="353"/>
      <c r="AI47" s="353"/>
      <c r="AJ47" s="354"/>
      <c r="AK47" s="358"/>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359"/>
      <c r="BP47" s="359"/>
      <c r="BQ47" s="359"/>
      <c r="BR47" s="359"/>
      <c r="BS47" s="359"/>
      <c r="BT47" s="359"/>
      <c r="BU47" s="359"/>
      <c r="BV47" s="359"/>
      <c r="BW47" s="359"/>
      <c r="BX47" s="359"/>
      <c r="BY47" s="359"/>
      <c r="BZ47" s="359"/>
      <c r="CA47" s="359"/>
      <c r="CB47" s="359"/>
      <c r="CC47" s="359"/>
      <c r="CD47" s="359"/>
      <c r="CE47" s="359"/>
      <c r="CF47" s="359"/>
      <c r="CG47" s="359"/>
      <c r="CH47" s="359"/>
      <c r="CI47" s="359"/>
      <c r="CJ47" s="359"/>
      <c r="CK47" s="359"/>
      <c r="CL47" s="359"/>
      <c r="CM47" s="359"/>
      <c r="CN47" s="359"/>
      <c r="CO47" s="359"/>
      <c r="CP47" s="359"/>
      <c r="CQ47" s="359"/>
      <c r="CR47" s="360"/>
      <c r="CS47" s="384" t="s">
        <v>114</v>
      </c>
      <c r="CT47" s="384"/>
      <c r="CU47" s="384"/>
      <c r="CV47" s="384"/>
      <c r="CW47" s="385" t="str">
        <f>IF(①入力!D45&lt;1000000000000,"",INT((MOD(SIGN(①入力!D45)*①入力!D45/1000000000000,10))))</f>
        <v/>
      </c>
      <c r="CX47" s="385"/>
      <c r="CY47" s="385"/>
      <c r="CZ47" s="386" t="str">
        <f>IF(①入力!D45&lt;100000000000,"",INT((MOD(SIGN(①入力!D45)*①入力!D45/100000000000,10))))</f>
        <v/>
      </c>
      <c r="DA47" s="386"/>
      <c r="DB47" s="386"/>
      <c r="DC47" s="386" t="str">
        <f>IF(①入力!D45&lt;10000000000,"",INT((MOD(SIGN(①入力!D8)*①入力!D45/10000000000,10))))</f>
        <v/>
      </c>
      <c r="DD47" s="386"/>
      <c r="DE47" s="386"/>
      <c r="DF47" s="361" t="str">
        <f>IF(①入力!D45&lt;100000000,"",INT((MOD(SIGN(①入力!D45)*①入力!D45/100000000,10))))</f>
        <v/>
      </c>
      <c r="DG47" s="361"/>
      <c r="DH47" s="361"/>
      <c r="DI47" s="361" t="str">
        <f>IF(①入力!D45&lt;100000000,"",INT((MOD(SIGN(①入力!D45)*①入力!D45/100000000,10))))</f>
        <v/>
      </c>
      <c r="DJ47" s="361"/>
      <c r="DK47" s="361"/>
      <c r="DL47" s="361" t="str">
        <f>IF(①入力!D45&lt;10000000,"",INT((MOD(SIGN(①入力!D45)*①入力!D45/10000000,10))))</f>
        <v/>
      </c>
      <c r="DM47" s="361"/>
      <c r="DN47" s="361"/>
      <c r="DO47" s="361" t="str">
        <f>IF(①入力!D45&lt;1000000,"",INT((MOD(SIGN(①入力!D45)*①入力!D45/1000000,10))))</f>
        <v/>
      </c>
      <c r="DP47" s="361"/>
      <c r="DQ47" s="361"/>
      <c r="DR47" s="361" t="str">
        <f>IF(①入力!D45&lt;100000,"",INT((MOD(SIGN(①入力!D45)*①入力!D45/100000,10))))</f>
        <v/>
      </c>
      <c r="DS47" s="361"/>
      <c r="DT47" s="361"/>
      <c r="DU47" s="361" t="str">
        <f>IF(①入力!D45&lt;10000,"",INT((MOD(SIGN(①入力!D45)*①入力!D45/10000,10))))</f>
        <v/>
      </c>
      <c r="DV47" s="361"/>
      <c r="DW47" s="361"/>
      <c r="DX47" s="361" t="str">
        <f>IF(①入力!D45&lt;1000,"",INT((MOD(SIGN(①入力!D45)*①入力!D45/1000,10))))</f>
        <v/>
      </c>
      <c r="DY47" s="361"/>
      <c r="DZ47" s="361"/>
      <c r="EA47" s="361" t="str">
        <f>IF(①入力!D45&lt;100,"",INT((SIGN(①入力!D45)*①入力!D45-INT(SIGN(①入力!D45)*①入力!D45/1000)*1000)/100))</f>
        <v/>
      </c>
      <c r="EB47" s="361"/>
      <c r="EC47" s="361"/>
      <c r="ED47" s="361" t="str">
        <f>IF(①入力!D45&lt;10,"",INT((SIGN(①入力!D45)*①入力!D45-INT(SIGN(①入力!D45)*①入力!D45/100)*100)/10))</f>
        <v/>
      </c>
      <c r="EE47" s="361"/>
      <c r="EF47" s="361"/>
      <c r="EG47" s="361" t="str">
        <f>IF(①入力!D45="","",SIGN(①入力!D45)*①入力!D45-INT(SIGN(①入力!D45)*①入力!D45/10)*10)</f>
        <v/>
      </c>
      <c r="EH47" s="361"/>
      <c r="EI47" s="361"/>
      <c r="EJ47" s="480"/>
      <c r="EK47" s="478"/>
      <c r="EL47" s="478"/>
      <c r="EM47" s="478"/>
      <c r="EN47" s="478"/>
      <c r="EO47" s="478"/>
      <c r="EP47" s="478"/>
      <c r="EQ47" s="478"/>
      <c r="ER47" s="478"/>
      <c r="ES47" s="478"/>
      <c r="ET47" s="478"/>
      <c r="EU47" s="478"/>
      <c r="EV47" s="478"/>
      <c r="EW47" s="478"/>
      <c r="EX47" s="478"/>
      <c r="EY47" s="478"/>
      <c r="EZ47" s="478"/>
      <c r="FA47" s="478"/>
      <c r="FB47" s="478"/>
      <c r="FC47" s="478"/>
      <c r="FD47" s="478"/>
      <c r="FE47" s="478"/>
      <c r="FF47" s="478"/>
      <c r="FG47" s="478"/>
      <c r="FH47" s="478"/>
      <c r="FI47" s="478"/>
      <c r="FJ47" s="478"/>
      <c r="FK47" s="478"/>
      <c r="FL47" s="478"/>
      <c r="FM47" s="478"/>
      <c r="FN47" s="478"/>
      <c r="FO47" s="478"/>
      <c r="FP47" s="479"/>
      <c r="FQ47" s="145"/>
      <c r="FR47" s="145"/>
      <c r="FS47" s="145"/>
      <c r="FT47" s="145"/>
      <c r="FU47" s="145"/>
      <c r="FV47" s="145"/>
      <c r="FW47" s="145"/>
      <c r="FX47" s="141"/>
    </row>
    <row r="48" spans="1:180" ht="6.95" customHeight="1">
      <c r="A48" s="206"/>
      <c r="B48" s="206"/>
      <c r="C48" s="206"/>
      <c r="D48" s="209"/>
      <c r="E48" s="209"/>
      <c r="F48" s="209"/>
      <c r="G48" s="209"/>
      <c r="H48" s="209"/>
      <c r="I48" s="210"/>
      <c r="J48" s="210"/>
      <c r="K48" s="210"/>
      <c r="L48" s="209"/>
      <c r="M48" s="209"/>
      <c r="N48" s="209"/>
      <c r="O48" s="209"/>
      <c r="P48" s="209"/>
      <c r="Q48" s="305"/>
      <c r="R48" s="306"/>
      <c r="S48" s="306"/>
      <c r="T48" s="306"/>
      <c r="U48" s="306"/>
      <c r="V48" s="306"/>
      <c r="W48" s="306"/>
      <c r="X48" s="306"/>
      <c r="Y48" s="372"/>
      <c r="Z48" s="372"/>
      <c r="AA48" s="372"/>
      <c r="AB48" s="372"/>
      <c r="AC48" s="372"/>
      <c r="AD48" s="183"/>
      <c r="AE48" s="183"/>
      <c r="AF48" s="183"/>
      <c r="AG48" s="183"/>
      <c r="AH48" s="183"/>
      <c r="AI48" s="183"/>
      <c r="AJ48" s="426"/>
      <c r="AK48" s="427" t="str">
        <f>IF(①入力!D42="","",①入力!D42)</f>
        <v/>
      </c>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384"/>
      <c r="CT48" s="384"/>
      <c r="CU48" s="384"/>
      <c r="CV48" s="384"/>
      <c r="CW48" s="385"/>
      <c r="CX48" s="385"/>
      <c r="CY48" s="385"/>
      <c r="CZ48" s="386"/>
      <c r="DA48" s="386"/>
      <c r="DB48" s="386"/>
      <c r="DC48" s="386"/>
      <c r="DD48" s="386"/>
      <c r="DE48" s="386"/>
      <c r="DF48" s="361"/>
      <c r="DG48" s="361"/>
      <c r="DH48" s="361"/>
      <c r="DI48" s="361"/>
      <c r="DJ48" s="361"/>
      <c r="DK48" s="361"/>
      <c r="DL48" s="361"/>
      <c r="DM48" s="361"/>
      <c r="DN48" s="361"/>
      <c r="DO48" s="361"/>
      <c r="DP48" s="361"/>
      <c r="DQ48" s="361"/>
      <c r="DR48" s="361"/>
      <c r="DS48" s="361"/>
      <c r="DT48" s="361"/>
      <c r="DU48" s="361"/>
      <c r="DV48" s="361"/>
      <c r="DW48" s="361"/>
      <c r="DX48" s="361"/>
      <c r="DY48" s="361"/>
      <c r="DZ48" s="361"/>
      <c r="EA48" s="361"/>
      <c r="EB48" s="361"/>
      <c r="EC48" s="361"/>
      <c r="ED48" s="361"/>
      <c r="EE48" s="361"/>
      <c r="EF48" s="361"/>
      <c r="EG48" s="361"/>
      <c r="EH48" s="361"/>
      <c r="EI48" s="361"/>
      <c r="EJ48" s="480"/>
      <c r="EK48" s="478"/>
      <c r="EL48" s="478"/>
      <c r="EM48" s="478"/>
      <c r="EN48" s="478"/>
      <c r="EO48" s="478"/>
      <c r="EP48" s="478"/>
      <c r="EQ48" s="478"/>
      <c r="ER48" s="478"/>
      <c r="ES48" s="478"/>
      <c r="ET48" s="478"/>
      <c r="EU48" s="478"/>
      <c r="EV48" s="478"/>
      <c r="EW48" s="478"/>
      <c r="EX48" s="478"/>
      <c r="EY48" s="478"/>
      <c r="EZ48" s="478"/>
      <c r="FA48" s="478"/>
      <c r="FB48" s="478"/>
      <c r="FC48" s="478"/>
      <c r="FD48" s="478"/>
      <c r="FE48" s="478"/>
      <c r="FF48" s="478"/>
      <c r="FG48" s="478"/>
      <c r="FH48" s="478"/>
      <c r="FI48" s="478"/>
      <c r="FJ48" s="478"/>
      <c r="FK48" s="478"/>
      <c r="FL48" s="478"/>
      <c r="FM48" s="478"/>
      <c r="FN48" s="478"/>
      <c r="FO48" s="478"/>
      <c r="FP48" s="479"/>
      <c r="FQ48" s="145"/>
      <c r="FR48" s="145"/>
      <c r="FS48" s="145"/>
      <c r="FT48" s="145"/>
      <c r="FU48" s="145"/>
      <c r="FV48" s="145"/>
      <c r="FW48" s="145"/>
      <c r="FX48" s="141"/>
    </row>
    <row r="49" spans="1:180" ht="6.95" customHeight="1">
      <c r="A49" s="206"/>
      <c r="B49" s="206"/>
      <c r="C49" s="206"/>
      <c r="D49" s="209"/>
      <c r="E49" s="209"/>
      <c r="F49" s="209"/>
      <c r="G49" s="209"/>
      <c r="H49" s="209"/>
      <c r="I49" s="210"/>
      <c r="J49" s="210"/>
      <c r="K49" s="210"/>
      <c r="L49" s="209"/>
      <c r="M49" s="209"/>
      <c r="N49" s="209"/>
      <c r="O49" s="209"/>
      <c r="P49" s="209"/>
      <c r="Q49" s="305"/>
      <c r="R49" s="306"/>
      <c r="S49" s="306"/>
      <c r="T49" s="306"/>
      <c r="U49" s="306"/>
      <c r="V49" s="306"/>
      <c r="W49" s="306"/>
      <c r="X49" s="306"/>
      <c r="Y49" s="372"/>
      <c r="Z49" s="372"/>
      <c r="AA49" s="372"/>
      <c r="AB49" s="372"/>
      <c r="AC49" s="372"/>
      <c r="AD49" s="183"/>
      <c r="AE49" s="183"/>
      <c r="AF49" s="183"/>
      <c r="AG49" s="183"/>
      <c r="AH49" s="183"/>
      <c r="AI49" s="183"/>
      <c r="AJ49" s="426"/>
      <c r="AK49" s="427"/>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3"/>
      <c r="CM49" s="183"/>
      <c r="CN49" s="183"/>
      <c r="CO49" s="183"/>
      <c r="CP49" s="183"/>
      <c r="CQ49" s="183"/>
      <c r="CR49" s="183"/>
      <c r="CS49" s="384"/>
      <c r="CT49" s="384"/>
      <c r="CU49" s="384"/>
      <c r="CV49" s="384"/>
      <c r="CW49" s="428" t="s">
        <v>115</v>
      </c>
      <c r="CX49" s="428"/>
      <c r="CY49" s="428"/>
      <c r="CZ49" s="428"/>
      <c r="DA49" s="428"/>
      <c r="DB49" s="428"/>
      <c r="DC49" s="428"/>
      <c r="DD49" s="428"/>
      <c r="DE49" s="428"/>
      <c r="DF49" s="428"/>
      <c r="DG49" s="428"/>
      <c r="DH49" s="428"/>
      <c r="DI49" s="428"/>
      <c r="DJ49" s="428"/>
      <c r="DK49" s="428"/>
      <c r="DL49" s="428"/>
      <c r="DM49" s="428"/>
      <c r="DN49" s="428"/>
      <c r="DO49" s="428"/>
      <c r="DP49" s="428"/>
      <c r="DQ49" s="428"/>
      <c r="DR49" s="428"/>
      <c r="DS49" s="428"/>
      <c r="DT49" s="428"/>
      <c r="DU49" s="428"/>
      <c r="DV49" s="428"/>
      <c r="DW49" s="428"/>
      <c r="DX49" s="428"/>
      <c r="DY49" s="428"/>
      <c r="DZ49" s="428"/>
      <c r="EA49" s="428"/>
      <c r="EB49" s="428"/>
      <c r="EC49" s="428"/>
      <c r="ED49" s="428"/>
      <c r="EE49" s="428"/>
      <c r="EF49" s="428"/>
      <c r="EG49" s="428"/>
      <c r="EH49" s="428"/>
      <c r="EI49" s="428"/>
      <c r="EJ49" s="480"/>
      <c r="EK49" s="478"/>
      <c r="EL49" s="478"/>
      <c r="EM49" s="478"/>
      <c r="EN49" s="478"/>
      <c r="EO49" s="478"/>
      <c r="EP49" s="478"/>
      <c r="EQ49" s="478"/>
      <c r="ER49" s="478"/>
      <c r="ES49" s="478"/>
      <c r="ET49" s="478"/>
      <c r="EU49" s="478"/>
      <c r="EV49" s="478"/>
      <c r="EW49" s="478"/>
      <c r="EX49" s="478"/>
      <c r="EY49" s="478"/>
      <c r="EZ49" s="478"/>
      <c r="FA49" s="478"/>
      <c r="FB49" s="478"/>
      <c r="FC49" s="478"/>
      <c r="FD49" s="478"/>
      <c r="FE49" s="478"/>
      <c r="FF49" s="478"/>
      <c r="FG49" s="478"/>
      <c r="FH49" s="478"/>
      <c r="FI49" s="478"/>
      <c r="FJ49" s="478"/>
      <c r="FK49" s="478"/>
      <c r="FL49" s="478"/>
      <c r="FM49" s="478"/>
      <c r="FN49" s="478"/>
      <c r="FO49" s="478"/>
      <c r="FP49" s="479"/>
      <c r="FQ49" s="145"/>
      <c r="FR49" s="145"/>
      <c r="FS49" s="145"/>
      <c r="FT49" s="145"/>
      <c r="FU49" s="145"/>
      <c r="FV49" s="145"/>
      <c r="FW49" s="145"/>
      <c r="FX49" s="141"/>
    </row>
    <row r="50" spans="1:180" ht="6.95" customHeight="1">
      <c r="A50" s="206"/>
      <c r="B50" s="206"/>
      <c r="C50" s="206"/>
      <c r="D50" s="209"/>
      <c r="E50" s="209"/>
      <c r="F50" s="209"/>
      <c r="G50" s="209"/>
      <c r="H50" s="209"/>
      <c r="I50" s="210"/>
      <c r="J50" s="210"/>
      <c r="K50" s="210"/>
      <c r="L50" s="209"/>
      <c r="M50" s="209"/>
      <c r="N50" s="209"/>
      <c r="O50" s="209"/>
      <c r="P50" s="209"/>
      <c r="Q50" s="305"/>
      <c r="R50" s="306"/>
      <c r="S50" s="306"/>
      <c r="T50" s="306"/>
      <c r="U50" s="306"/>
      <c r="V50" s="306"/>
      <c r="W50" s="306"/>
      <c r="X50" s="306"/>
      <c r="Y50" s="372"/>
      <c r="Z50" s="372"/>
      <c r="AA50" s="372"/>
      <c r="AB50" s="372"/>
      <c r="AC50" s="372"/>
      <c r="AD50" s="183"/>
      <c r="AE50" s="183"/>
      <c r="AF50" s="183"/>
      <c r="AG50" s="183"/>
      <c r="AH50" s="183"/>
      <c r="AI50" s="183"/>
      <c r="AJ50" s="426"/>
      <c r="AK50" s="427"/>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3"/>
      <c r="CM50" s="183"/>
      <c r="CN50" s="183"/>
      <c r="CO50" s="183"/>
      <c r="CP50" s="183"/>
      <c r="CQ50" s="183"/>
      <c r="CR50" s="183"/>
      <c r="CS50" s="384"/>
      <c r="CT50" s="384"/>
      <c r="CU50" s="384"/>
      <c r="CV50" s="384"/>
      <c r="CW50" s="428"/>
      <c r="CX50" s="428"/>
      <c r="CY50" s="428"/>
      <c r="CZ50" s="428"/>
      <c r="DA50" s="428"/>
      <c r="DB50" s="428"/>
      <c r="DC50" s="428"/>
      <c r="DD50" s="428"/>
      <c r="DE50" s="428"/>
      <c r="DF50" s="428"/>
      <c r="DG50" s="428"/>
      <c r="DH50" s="428"/>
      <c r="DI50" s="428"/>
      <c r="DJ50" s="428"/>
      <c r="DK50" s="428"/>
      <c r="DL50" s="428"/>
      <c r="DM50" s="428"/>
      <c r="DN50" s="428"/>
      <c r="DO50" s="428"/>
      <c r="DP50" s="428"/>
      <c r="DQ50" s="428"/>
      <c r="DR50" s="428"/>
      <c r="DS50" s="428"/>
      <c r="DT50" s="428"/>
      <c r="DU50" s="428"/>
      <c r="DV50" s="428"/>
      <c r="DW50" s="428"/>
      <c r="DX50" s="428"/>
      <c r="DY50" s="428"/>
      <c r="DZ50" s="428"/>
      <c r="EA50" s="428"/>
      <c r="EB50" s="428"/>
      <c r="EC50" s="428"/>
      <c r="ED50" s="428"/>
      <c r="EE50" s="428"/>
      <c r="EF50" s="428"/>
      <c r="EG50" s="428"/>
      <c r="EH50" s="428"/>
      <c r="EI50" s="428"/>
      <c r="EJ50" s="481"/>
      <c r="EK50" s="482"/>
      <c r="EL50" s="482"/>
      <c r="EM50" s="482"/>
      <c r="EN50" s="482"/>
      <c r="EO50" s="482"/>
      <c r="EP50" s="482"/>
      <c r="EQ50" s="482"/>
      <c r="ER50" s="482"/>
      <c r="ES50" s="482"/>
      <c r="ET50" s="482"/>
      <c r="EU50" s="482"/>
      <c r="EV50" s="482"/>
      <c r="EW50" s="482"/>
      <c r="EX50" s="482"/>
      <c r="EY50" s="482"/>
      <c r="EZ50" s="482"/>
      <c r="FA50" s="482"/>
      <c r="FB50" s="482"/>
      <c r="FC50" s="482"/>
      <c r="FD50" s="482"/>
      <c r="FE50" s="482"/>
      <c r="FF50" s="482"/>
      <c r="FG50" s="482"/>
      <c r="FH50" s="482"/>
      <c r="FI50" s="482"/>
      <c r="FJ50" s="482"/>
      <c r="FK50" s="482"/>
      <c r="FL50" s="482"/>
      <c r="FM50" s="482"/>
      <c r="FN50" s="482"/>
      <c r="FO50" s="482"/>
      <c r="FP50" s="483"/>
      <c r="FQ50" s="145"/>
      <c r="FR50" s="145"/>
      <c r="FS50" s="145"/>
      <c r="FT50" s="145"/>
      <c r="FU50" s="145"/>
      <c r="FV50" s="145"/>
      <c r="FW50" s="145"/>
      <c r="FX50" s="141"/>
    </row>
    <row r="51" spans="1:180" ht="6.95" customHeight="1">
      <c r="A51" s="206"/>
      <c r="B51" s="206"/>
      <c r="C51" s="206"/>
      <c r="D51" s="209"/>
      <c r="E51" s="209"/>
      <c r="F51" s="209"/>
      <c r="G51" s="209"/>
      <c r="H51" s="209"/>
      <c r="I51" s="210"/>
      <c r="J51" s="210"/>
      <c r="K51" s="210"/>
      <c r="L51" s="209"/>
      <c r="M51" s="209"/>
      <c r="N51" s="209"/>
      <c r="O51" s="209"/>
      <c r="P51" s="209"/>
      <c r="Q51" s="109"/>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88"/>
      <c r="CT51" s="88"/>
      <c r="CU51" s="88"/>
      <c r="CV51" s="88"/>
      <c r="CW51" s="88"/>
      <c r="CX51" s="88"/>
      <c r="CY51" s="88"/>
      <c r="CZ51" s="88"/>
      <c r="DA51" s="88"/>
      <c r="DB51" s="88"/>
      <c r="DC51" s="88"/>
      <c r="DD51" s="89"/>
      <c r="DE51" s="93"/>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c r="EO51" s="81"/>
      <c r="EP51" s="81"/>
      <c r="EQ51" s="81"/>
      <c r="ER51" s="81"/>
      <c r="ES51" s="81"/>
      <c r="ET51" s="81"/>
      <c r="EU51" s="81"/>
      <c r="EV51" s="81"/>
      <c r="EW51" s="81"/>
      <c r="EX51" s="81"/>
      <c r="EY51" s="81"/>
      <c r="EZ51" s="81"/>
      <c r="FA51" s="81"/>
      <c r="FB51" s="81"/>
      <c r="FC51" s="81"/>
      <c r="FD51" s="81"/>
      <c r="FE51" s="81"/>
      <c r="FF51" s="81"/>
      <c r="FG51" s="81"/>
      <c r="FH51" s="81"/>
      <c r="FI51" s="81"/>
      <c r="FJ51" s="81"/>
      <c r="FK51" s="81"/>
      <c r="FL51" s="81"/>
      <c r="FM51" s="81"/>
      <c r="FN51" s="81"/>
      <c r="FO51" s="81"/>
      <c r="FP51" s="118"/>
      <c r="FQ51" s="145"/>
      <c r="FR51" s="145"/>
      <c r="FS51" s="145"/>
      <c r="FT51" s="145"/>
      <c r="FU51" s="145"/>
      <c r="FV51" s="145"/>
      <c r="FW51" s="145"/>
      <c r="FX51" s="141"/>
    </row>
    <row r="52" spans="1:180" ht="6.95" customHeight="1">
      <c r="A52" s="206"/>
      <c r="B52" s="206"/>
      <c r="C52" s="206"/>
      <c r="D52" s="209"/>
      <c r="E52" s="209"/>
      <c r="F52" s="209"/>
      <c r="G52" s="209"/>
      <c r="H52" s="209"/>
      <c r="I52" s="210"/>
      <c r="J52" s="210"/>
      <c r="K52" s="210"/>
      <c r="L52" s="209"/>
      <c r="M52" s="209"/>
      <c r="N52" s="209"/>
      <c r="O52" s="209"/>
      <c r="P52" s="209"/>
      <c r="Q52" s="299" t="s">
        <v>118</v>
      </c>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c r="AY52" s="300"/>
      <c r="AZ52" s="300"/>
      <c r="BA52" s="300"/>
      <c r="BB52" s="300"/>
      <c r="BC52" s="300"/>
      <c r="BD52" s="300"/>
      <c r="BE52" s="300"/>
      <c r="BF52" s="300"/>
      <c r="BG52" s="300"/>
      <c r="BH52" s="300"/>
      <c r="BI52" s="300"/>
      <c r="BJ52" s="300"/>
      <c r="BK52" s="300"/>
      <c r="BL52" s="300"/>
      <c r="BM52" s="300"/>
      <c r="BN52" s="300"/>
      <c r="BO52" s="300"/>
      <c r="BP52" s="300"/>
      <c r="BQ52" s="300"/>
      <c r="BR52" s="300"/>
      <c r="BS52" s="300"/>
      <c r="BT52" s="300"/>
      <c r="BU52" s="300"/>
      <c r="BV52" s="300"/>
      <c r="BW52" s="300"/>
      <c r="BX52" s="300"/>
      <c r="BY52" s="300"/>
      <c r="BZ52" s="300"/>
      <c r="CA52" s="300"/>
      <c r="CB52" s="300"/>
      <c r="CC52" s="300"/>
      <c r="CD52" s="300"/>
      <c r="CE52" s="300"/>
      <c r="CF52" s="300"/>
      <c r="CG52" s="300"/>
      <c r="CH52" s="300"/>
      <c r="CI52" s="300"/>
      <c r="CJ52" s="300"/>
      <c r="CK52" s="300"/>
      <c r="CL52" s="300"/>
      <c r="CM52" s="300"/>
      <c r="CN52" s="300"/>
      <c r="CO52" s="300"/>
      <c r="CP52" s="300"/>
      <c r="CQ52" s="300"/>
      <c r="CR52" s="300"/>
      <c r="CS52" s="300"/>
      <c r="CT52" s="300"/>
      <c r="CU52" s="300"/>
      <c r="CV52" s="300"/>
      <c r="CW52" s="300"/>
      <c r="CX52" s="300"/>
      <c r="CY52" s="300"/>
      <c r="CZ52" s="300"/>
      <c r="DA52" s="300"/>
      <c r="DB52" s="300"/>
      <c r="DC52" s="300"/>
      <c r="DD52" s="300"/>
      <c r="DE52" s="300"/>
      <c r="DF52" s="300"/>
      <c r="DG52" s="300"/>
      <c r="DH52" s="300"/>
      <c r="DI52" s="300"/>
      <c r="DJ52" s="300"/>
      <c r="DK52" s="300"/>
      <c r="DL52" s="300"/>
      <c r="DM52" s="300"/>
      <c r="DN52" s="300"/>
      <c r="DO52" s="300"/>
      <c r="DP52" s="300"/>
      <c r="DQ52" s="300"/>
      <c r="DR52" s="300"/>
      <c r="DS52" s="300"/>
      <c r="DT52" s="300"/>
      <c r="DU52" s="300"/>
      <c r="DV52" s="300"/>
      <c r="DW52" s="300"/>
      <c r="DX52" s="300"/>
      <c r="DY52" s="300"/>
      <c r="DZ52" s="300"/>
      <c r="EA52" s="300"/>
      <c r="EB52" s="300"/>
      <c r="EC52" s="300"/>
      <c r="ED52" s="300"/>
      <c r="EE52" s="300"/>
      <c r="EF52" s="300"/>
      <c r="EG52" s="300"/>
      <c r="EH52" s="300"/>
      <c r="EI52" s="300"/>
      <c r="EJ52" s="300"/>
      <c r="EK52" s="300"/>
      <c r="EL52" s="300"/>
      <c r="EM52" s="300"/>
      <c r="EN52" s="300"/>
      <c r="EO52" s="300"/>
      <c r="EP52" s="300"/>
      <c r="EQ52" s="300"/>
      <c r="ER52" s="300"/>
      <c r="ES52" s="300"/>
      <c r="ET52" s="300"/>
      <c r="EU52" s="300"/>
      <c r="EV52" s="300"/>
      <c r="EW52" s="300"/>
      <c r="EX52" s="300"/>
      <c r="EY52" s="300"/>
      <c r="EZ52" s="300"/>
      <c r="FA52" s="300"/>
      <c r="FB52" s="300"/>
      <c r="FC52" s="300"/>
      <c r="FD52" s="300"/>
      <c r="FE52" s="300"/>
      <c r="FF52" s="300"/>
      <c r="FG52" s="300"/>
      <c r="FH52" s="300"/>
      <c r="FI52" s="300"/>
      <c r="FJ52" s="300"/>
      <c r="FK52" s="300"/>
      <c r="FL52" s="300"/>
      <c r="FM52" s="300"/>
      <c r="FN52" s="300"/>
      <c r="FO52" s="300"/>
      <c r="FP52" s="301"/>
      <c r="FQ52" s="145"/>
      <c r="FR52" s="145"/>
      <c r="FS52" s="145"/>
      <c r="FT52" s="145"/>
      <c r="FU52" s="145"/>
      <c r="FV52" s="140"/>
      <c r="FW52" s="140"/>
      <c r="FX52" s="141"/>
    </row>
    <row r="53" spans="1:180" ht="6.95" customHeight="1">
      <c r="A53" s="206"/>
      <c r="B53" s="206"/>
      <c r="C53" s="206"/>
      <c r="D53" s="209"/>
      <c r="E53" s="209"/>
      <c r="F53" s="209"/>
      <c r="G53" s="209"/>
      <c r="H53" s="209"/>
      <c r="I53" s="210"/>
      <c r="J53" s="210"/>
      <c r="K53" s="210"/>
      <c r="L53" s="209"/>
      <c r="M53" s="209"/>
      <c r="N53" s="209"/>
      <c r="O53" s="209"/>
      <c r="P53" s="209"/>
      <c r="Q53" s="302"/>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c r="AP53" s="303"/>
      <c r="AQ53" s="303"/>
      <c r="AR53" s="303"/>
      <c r="AS53" s="303"/>
      <c r="AT53" s="303"/>
      <c r="AU53" s="303"/>
      <c r="AV53" s="303"/>
      <c r="AW53" s="303"/>
      <c r="AX53" s="303"/>
      <c r="AY53" s="303"/>
      <c r="AZ53" s="303"/>
      <c r="BA53" s="303"/>
      <c r="BB53" s="303"/>
      <c r="BC53" s="303"/>
      <c r="BD53" s="303"/>
      <c r="BE53" s="303"/>
      <c r="BF53" s="303"/>
      <c r="BG53" s="303"/>
      <c r="BH53" s="303"/>
      <c r="BI53" s="303"/>
      <c r="BJ53" s="303"/>
      <c r="BK53" s="303"/>
      <c r="BL53" s="303"/>
      <c r="BM53" s="303"/>
      <c r="BN53" s="303"/>
      <c r="BO53" s="303"/>
      <c r="BP53" s="303"/>
      <c r="BQ53" s="303"/>
      <c r="BR53" s="303"/>
      <c r="BS53" s="303"/>
      <c r="BT53" s="303"/>
      <c r="BU53" s="303"/>
      <c r="BV53" s="303"/>
      <c r="BW53" s="303"/>
      <c r="BX53" s="303"/>
      <c r="BY53" s="303"/>
      <c r="BZ53" s="303"/>
      <c r="CA53" s="303"/>
      <c r="CB53" s="303"/>
      <c r="CC53" s="303"/>
      <c r="CD53" s="303"/>
      <c r="CE53" s="303"/>
      <c r="CF53" s="303"/>
      <c r="CG53" s="303"/>
      <c r="CH53" s="303"/>
      <c r="CI53" s="303"/>
      <c r="CJ53" s="303"/>
      <c r="CK53" s="303"/>
      <c r="CL53" s="303"/>
      <c r="CM53" s="303"/>
      <c r="CN53" s="303"/>
      <c r="CO53" s="303"/>
      <c r="CP53" s="303"/>
      <c r="CQ53" s="303"/>
      <c r="CR53" s="303"/>
      <c r="CS53" s="303"/>
      <c r="CT53" s="303"/>
      <c r="CU53" s="303"/>
      <c r="CV53" s="303"/>
      <c r="CW53" s="303"/>
      <c r="CX53" s="303"/>
      <c r="CY53" s="303"/>
      <c r="CZ53" s="303"/>
      <c r="DA53" s="303"/>
      <c r="DB53" s="303"/>
      <c r="DC53" s="303"/>
      <c r="DD53" s="303"/>
      <c r="DE53" s="303"/>
      <c r="DF53" s="303"/>
      <c r="DG53" s="303"/>
      <c r="DH53" s="303"/>
      <c r="DI53" s="303"/>
      <c r="DJ53" s="303"/>
      <c r="DK53" s="303"/>
      <c r="DL53" s="303"/>
      <c r="DM53" s="303"/>
      <c r="DN53" s="303"/>
      <c r="DO53" s="303"/>
      <c r="DP53" s="303"/>
      <c r="DQ53" s="303"/>
      <c r="DR53" s="303"/>
      <c r="DS53" s="303"/>
      <c r="DT53" s="303"/>
      <c r="DU53" s="303"/>
      <c r="DV53" s="303"/>
      <c r="DW53" s="303"/>
      <c r="DX53" s="303"/>
      <c r="DY53" s="303"/>
      <c r="DZ53" s="303"/>
      <c r="EA53" s="303"/>
      <c r="EB53" s="303"/>
      <c r="EC53" s="303"/>
      <c r="ED53" s="303"/>
      <c r="EE53" s="303"/>
      <c r="EF53" s="303"/>
      <c r="EG53" s="303"/>
      <c r="EH53" s="303"/>
      <c r="EI53" s="303"/>
      <c r="EJ53" s="303"/>
      <c r="EK53" s="303"/>
      <c r="EL53" s="303"/>
      <c r="EM53" s="303"/>
      <c r="EN53" s="303"/>
      <c r="EO53" s="303"/>
      <c r="EP53" s="303"/>
      <c r="EQ53" s="303"/>
      <c r="ER53" s="303"/>
      <c r="ES53" s="303"/>
      <c r="ET53" s="303"/>
      <c r="EU53" s="303"/>
      <c r="EV53" s="303"/>
      <c r="EW53" s="303"/>
      <c r="EX53" s="303"/>
      <c r="EY53" s="303"/>
      <c r="EZ53" s="303"/>
      <c r="FA53" s="303"/>
      <c r="FB53" s="303"/>
      <c r="FC53" s="303"/>
      <c r="FD53" s="303"/>
      <c r="FE53" s="303"/>
      <c r="FF53" s="303"/>
      <c r="FG53" s="303"/>
      <c r="FH53" s="303"/>
      <c r="FI53" s="303"/>
      <c r="FJ53" s="303"/>
      <c r="FK53" s="303"/>
      <c r="FL53" s="303"/>
      <c r="FM53" s="303"/>
      <c r="FN53" s="303"/>
      <c r="FO53" s="303"/>
      <c r="FP53" s="304"/>
      <c r="FQ53" s="145"/>
      <c r="FR53" s="145"/>
      <c r="FS53" s="145"/>
      <c r="FT53" s="145"/>
      <c r="FU53" s="145"/>
      <c r="FV53" s="140"/>
      <c r="FW53" s="140"/>
      <c r="FX53" s="141"/>
    </row>
    <row r="54" spans="1:180" ht="6.95" customHeight="1">
      <c r="A54" s="206"/>
      <c r="B54" s="206"/>
      <c r="C54" s="206"/>
      <c r="D54" s="209"/>
      <c r="E54" s="209"/>
      <c r="F54" s="209"/>
      <c r="G54" s="209"/>
      <c r="H54" s="209"/>
      <c r="I54" s="210"/>
      <c r="J54" s="210"/>
      <c r="K54" s="210"/>
      <c r="L54" s="209"/>
      <c r="M54" s="209"/>
      <c r="N54" s="209"/>
      <c r="O54" s="209"/>
      <c r="P54" s="209"/>
      <c r="Q54" s="489" t="s">
        <v>169</v>
      </c>
      <c r="R54" s="490"/>
      <c r="S54" s="490"/>
      <c r="T54" s="490"/>
      <c r="U54" s="490"/>
      <c r="V54" s="490"/>
      <c r="W54" s="490"/>
      <c r="X54" s="490"/>
      <c r="Y54" s="490"/>
      <c r="Z54" s="490"/>
      <c r="AA54" s="490"/>
      <c r="AB54" s="490"/>
      <c r="AC54" s="490"/>
      <c r="AD54" s="490"/>
      <c r="AE54" s="490"/>
      <c r="AF54" s="490"/>
      <c r="AG54" s="490"/>
      <c r="AH54" s="490"/>
      <c r="AI54" s="490"/>
      <c r="AJ54" s="490"/>
      <c r="AK54" s="490"/>
      <c r="AL54" s="490"/>
      <c r="AM54" s="490"/>
      <c r="AN54" s="490"/>
      <c r="AO54" s="490"/>
      <c r="AP54" s="490"/>
      <c r="AQ54" s="490"/>
      <c r="AR54" s="490"/>
      <c r="AS54" s="490"/>
      <c r="AT54" s="490"/>
      <c r="AU54" s="490"/>
      <c r="AV54" s="490"/>
      <c r="AW54" s="490"/>
      <c r="AX54" s="490"/>
      <c r="AY54" s="490"/>
      <c r="AZ54" s="490"/>
      <c r="BA54" s="490"/>
      <c r="BB54" s="490"/>
      <c r="BC54" s="490"/>
      <c r="BD54" s="490"/>
      <c r="BE54" s="490"/>
      <c r="BF54" s="490"/>
      <c r="BG54" s="490"/>
      <c r="BH54" s="490"/>
      <c r="BI54" s="490"/>
      <c r="BJ54" s="490"/>
      <c r="BK54" s="490"/>
      <c r="BL54" s="490"/>
      <c r="BM54" s="490"/>
      <c r="BN54" s="490"/>
      <c r="BO54" s="490"/>
      <c r="BP54" s="490"/>
      <c r="BQ54" s="490"/>
      <c r="BR54" s="490"/>
      <c r="BS54" s="490"/>
      <c r="BT54" s="490"/>
      <c r="BU54" s="490"/>
      <c r="BV54" s="490"/>
      <c r="BW54" s="490"/>
      <c r="BX54" s="490"/>
      <c r="BY54" s="490"/>
      <c r="BZ54" s="490"/>
      <c r="CA54" s="490"/>
      <c r="CB54" s="490"/>
      <c r="CC54" s="490"/>
      <c r="CD54" s="490"/>
      <c r="CE54" s="490"/>
      <c r="CF54" s="490"/>
      <c r="CG54" s="490"/>
      <c r="CH54" s="490"/>
      <c r="CI54" s="491"/>
      <c r="CJ54" s="387" t="s">
        <v>151</v>
      </c>
      <c r="CK54" s="388"/>
      <c r="CL54" s="388"/>
      <c r="CM54" s="388"/>
      <c r="CN54" s="388"/>
      <c r="CO54" s="389"/>
      <c r="CP54" s="396"/>
      <c r="CQ54" s="397"/>
      <c r="CR54" s="397"/>
      <c r="CS54" s="397"/>
      <c r="CT54" s="397"/>
      <c r="CU54" s="397"/>
      <c r="CV54" s="398"/>
      <c r="CW54" s="405" t="s">
        <v>152</v>
      </c>
      <c r="CX54" s="406"/>
      <c r="CY54" s="406"/>
      <c r="CZ54" s="406"/>
      <c r="DA54" s="406"/>
      <c r="DB54" s="406"/>
      <c r="DC54" s="406"/>
      <c r="DD54" s="407"/>
      <c r="DE54" s="414" t="str">
        <f>IF(①入力!D54="","",①入力!D54)</f>
        <v/>
      </c>
      <c r="DF54" s="415"/>
      <c r="DG54" s="415"/>
      <c r="DH54" s="415"/>
      <c r="DI54" s="415"/>
      <c r="DJ54" s="415"/>
      <c r="DK54" s="415"/>
      <c r="DL54" s="415"/>
      <c r="DM54" s="415"/>
      <c r="DN54" s="415"/>
      <c r="DO54" s="416"/>
      <c r="DP54" s="424" t="s">
        <v>117</v>
      </c>
      <c r="DQ54" s="425"/>
      <c r="DR54" s="83"/>
      <c r="DS54" s="83"/>
      <c r="DT54" s="83"/>
      <c r="DU54" s="83"/>
      <c r="DV54" s="83"/>
      <c r="DW54" s="83"/>
      <c r="DX54" s="83"/>
      <c r="DY54" s="83"/>
      <c r="DZ54" s="91"/>
      <c r="EA54" s="91"/>
      <c r="EB54" s="91"/>
      <c r="EC54" s="91"/>
      <c r="ED54" s="91"/>
      <c r="EE54" s="92"/>
      <c r="EF54" s="92"/>
      <c r="EG54" s="92"/>
      <c r="EH54" s="92"/>
      <c r="EI54" s="92"/>
      <c r="EJ54" s="92"/>
      <c r="EK54" s="92"/>
      <c r="EL54" s="92"/>
      <c r="EM54" s="92"/>
      <c r="EN54" s="92"/>
      <c r="EO54" s="92"/>
      <c r="EP54" s="92"/>
      <c r="EQ54" s="92"/>
      <c r="ER54" s="92"/>
      <c r="ES54" s="92"/>
      <c r="ET54" s="92"/>
      <c r="EU54" s="92"/>
      <c r="EV54" s="92"/>
      <c r="EW54" s="92"/>
      <c r="EX54" s="92"/>
      <c r="EY54" s="92"/>
      <c r="EZ54" s="92"/>
      <c r="FA54" s="92"/>
      <c r="FB54" s="92"/>
      <c r="FC54" s="92"/>
      <c r="FD54" s="83"/>
      <c r="FE54" s="83"/>
      <c r="FF54" s="83"/>
      <c r="FG54" s="83"/>
      <c r="FH54" s="83"/>
      <c r="FI54" s="83"/>
      <c r="FJ54" s="83"/>
      <c r="FK54" s="83"/>
      <c r="FL54" s="83"/>
      <c r="FM54" s="83"/>
      <c r="FN54" s="83"/>
      <c r="FO54" s="83"/>
      <c r="FP54" s="119"/>
      <c r="FQ54" s="145"/>
      <c r="FR54" s="145"/>
      <c r="FS54" s="145"/>
      <c r="FT54" s="145"/>
      <c r="FU54" s="145"/>
      <c r="FV54" s="140"/>
      <c r="FW54" s="140"/>
      <c r="FX54" s="141"/>
    </row>
    <row r="55" spans="1:180" ht="6.95" customHeight="1">
      <c r="A55" s="206"/>
      <c r="B55" s="206"/>
      <c r="C55" s="206"/>
      <c r="D55" s="209"/>
      <c r="E55" s="209"/>
      <c r="F55" s="209"/>
      <c r="G55" s="209"/>
      <c r="H55" s="209"/>
      <c r="I55" s="210"/>
      <c r="J55" s="210"/>
      <c r="K55" s="210"/>
      <c r="L55" s="209"/>
      <c r="M55" s="209"/>
      <c r="N55" s="209"/>
      <c r="O55" s="209"/>
      <c r="P55" s="209"/>
      <c r="Q55" s="492"/>
      <c r="R55" s="383"/>
      <c r="S55" s="383"/>
      <c r="T55" s="383"/>
      <c r="U55" s="383"/>
      <c r="V55" s="383"/>
      <c r="W55" s="383"/>
      <c r="X55" s="383"/>
      <c r="Y55" s="383"/>
      <c r="Z55" s="383"/>
      <c r="AA55" s="383"/>
      <c r="AB55" s="383"/>
      <c r="AC55" s="383"/>
      <c r="AD55" s="383"/>
      <c r="AE55" s="383"/>
      <c r="AF55" s="383"/>
      <c r="AG55" s="383"/>
      <c r="AH55" s="383"/>
      <c r="AI55" s="383"/>
      <c r="AJ55" s="383"/>
      <c r="AK55" s="383"/>
      <c r="AL55" s="383"/>
      <c r="AM55" s="383"/>
      <c r="AN55" s="383"/>
      <c r="AO55" s="383"/>
      <c r="AP55" s="383"/>
      <c r="AQ55" s="383"/>
      <c r="AR55" s="383"/>
      <c r="AS55" s="383"/>
      <c r="AT55" s="383"/>
      <c r="AU55" s="383"/>
      <c r="AV55" s="383"/>
      <c r="AW55" s="383"/>
      <c r="AX55" s="383"/>
      <c r="AY55" s="383"/>
      <c r="AZ55" s="383"/>
      <c r="BA55" s="383"/>
      <c r="BB55" s="383"/>
      <c r="BC55" s="383"/>
      <c r="BD55" s="383"/>
      <c r="BE55" s="383"/>
      <c r="BF55" s="383"/>
      <c r="BG55" s="383"/>
      <c r="BH55" s="383"/>
      <c r="BI55" s="383"/>
      <c r="BJ55" s="383"/>
      <c r="BK55" s="383"/>
      <c r="BL55" s="383"/>
      <c r="BM55" s="383"/>
      <c r="BN55" s="383"/>
      <c r="BO55" s="383"/>
      <c r="BP55" s="383"/>
      <c r="BQ55" s="383"/>
      <c r="BR55" s="383"/>
      <c r="BS55" s="383"/>
      <c r="BT55" s="383"/>
      <c r="BU55" s="383"/>
      <c r="BV55" s="383"/>
      <c r="BW55" s="383"/>
      <c r="BX55" s="383"/>
      <c r="BY55" s="383"/>
      <c r="BZ55" s="383"/>
      <c r="CA55" s="383"/>
      <c r="CB55" s="383"/>
      <c r="CC55" s="383"/>
      <c r="CD55" s="383"/>
      <c r="CE55" s="383"/>
      <c r="CF55" s="383"/>
      <c r="CG55" s="383"/>
      <c r="CH55" s="383"/>
      <c r="CI55" s="493"/>
      <c r="CJ55" s="390"/>
      <c r="CK55" s="391"/>
      <c r="CL55" s="391"/>
      <c r="CM55" s="391"/>
      <c r="CN55" s="391"/>
      <c r="CO55" s="392"/>
      <c r="CP55" s="399"/>
      <c r="CQ55" s="400"/>
      <c r="CR55" s="400"/>
      <c r="CS55" s="400"/>
      <c r="CT55" s="400"/>
      <c r="CU55" s="400"/>
      <c r="CV55" s="401"/>
      <c r="CW55" s="408"/>
      <c r="CX55" s="409"/>
      <c r="CY55" s="409"/>
      <c r="CZ55" s="409"/>
      <c r="DA55" s="409"/>
      <c r="DB55" s="409"/>
      <c r="DC55" s="409"/>
      <c r="DD55" s="410"/>
      <c r="DE55" s="417"/>
      <c r="DF55" s="418"/>
      <c r="DG55" s="418"/>
      <c r="DH55" s="418"/>
      <c r="DI55" s="418"/>
      <c r="DJ55" s="418"/>
      <c r="DK55" s="418"/>
      <c r="DL55" s="418"/>
      <c r="DM55" s="418"/>
      <c r="DN55" s="418"/>
      <c r="DO55" s="419"/>
      <c r="DP55" s="424"/>
      <c r="DQ55" s="424"/>
      <c r="DR55" s="485" t="s">
        <v>116</v>
      </c>
      <c r="DS55" s="486"/>
      <c r="DT55" s="486"/>
      <c r="DU55" s="486"/>
      <c r="DV55" s="486"/>
      <c r="DW55" s="486"/>
      <c r="DX55" s="486"/>
      <c r="DY55" s="486"/>
      <c r="DZ55" s="486"/>
      <c r="EA55" s="486"/>
      <c r="EB55" s="486"/>
      <c r="EC55" s="486"/>
      <c r="ED55" s="486"/>
      <c r="EE55" s="486"/>
      <c r="EF55" s="486"/>
      <c r="EG55" s="486"/>
      <c r="EH55" s="486"/>
      <c r="EI55" s="486"/>
      <c r="EJ55" s="486"/>
      <c r="EK55" s="486"/>
      <c r="EL55" s="486"/>
      <c r="EM55" s="486"/>
      <c r="EN55" s="486"/>
      <c r="EO55" s="486"/>
      <c r="EP55" s="486"/>
      <c r="EQ55" s="486"/>
      <c r="ER55" s="175" t="str">
        <f>IF(①入力!D55="","",①入力!D55)</f>
        <v/>
      </c>
      <c r="ES55" s="175"/>
      <c r="ET55" s="175"/>
      <c r="EU55" s="175"/>
      <c r="EV55" s="487" t="s">
        <v>130</v>
      </c>
      <c r="EW55" s="487"/>
      <c r="EX55" s="487"/>
      <c r="EY55" s="487"/>
      <c r="EZ55" s="487"/>
      <c r="FA55" s="487"/>
      <c r="FB55" s="487"/>
      <c r="FC55" s="487"/>
      <c r="FD55" s="487"/>
      <c r="FE55" s="487"/>
      <c r="FF55" s="487"/>
      <c r="FG55" s="487"/>
      <c r="FH55" s="487"/>
      <c r="FI55" s="487"/>
      <c r="FJ55" s="487"/>
      <c r="FK55" s="487"/>
      <c r="FL55" s="487"/>
      <c r="FM55" s="487"/>
      <c r="FN55" s="487"/>
      <c r="FO55" s="487"/>
      <c r="FP55" s="488"/>
      <c r="FQ55" s="145"/>
      <c r="FR55" s="145"/>
      <c r="FS55" s="145"/>
      <c r="FT55" s="145"/>
      <c r="FU55" s="145"/>
      <c r="FV55" s="140"/>
      <c r="FW55" s="140"/>
      <c r="FX55" s="141"/>
    </row>
    <row r="56" spans="1:180" ht="6.95" customHeight="1">
      <c r="A56" s="206"/>
      <c r="B56" s="206"/>
      <c r="C56" s="206"/>
      <c r="D56" s="209"/>
      <c r="E56" s="209"/>
      <c r="F56" s="209"/>
      <c r="G56" s="209"/>
      <c r="H56" s="209"/>
      <c r="I56" s="210"/>
      <c r="J56" s="210"/>
      <c r="K56" s="210"/>
      <c r="L56" s="209"/>
      <c r="M56" s="209"/>
      <c r="N56" s="209"/>
      <c r="O56" s="209"/>
      <c r="P56" s="209"/>
      <c r="Q56" s="494" t="str">
        <f>IF(①入力!D53="","　1　異動年月日が12月31日以前でかつ本人からの申出があったため。
　2　異動年月日が1月1日以降でかつ特別徴収の継続の希望がないため。",①入力!D53)</f>
        <v>　1　異動年月日が12月31日以前でかつ本人からの申出があったため。
　2　異動年月日が1月1日以降でかつ特別徴収の継続の希望がないため。</v>
      </c>
      <c r="R56" s="495"/>
      <c r="S56" s="495"/>
      <c r="T56" s="495"/>
      <c r="U56" s="495"/>
      <c r="V56" s="495"/>
      <c r="W56" s="495"/>
      <c r="X56" s="495"/>
      <c r="Y56" s="495"/>
      <c r="Z56" s="495"/>
      <c r="AA56" s="495"/>
      <c r="AB56" s="495"/>
      <c r="AC56" s="495"/>
      <c r="AD56" s="495"/>
      <c r="AE56" s="495"/>
      <c r="AF56" s="495"/>
      <c r="AG56" s="495"/>
      <c r="AH56" s="495"/>
      <c r="AI56" s="495"/>
      <c r="AJ56" s="495"/>
      <c r="AK56" s="495"/>
      <c r="AL56" s="495"/>
      <c r="AM56" s="495"/>
      <c r="AN56" s="495"/>
      <c r="AO56" s="495"/>
      <c r="AP56" s="495"/>
      <c r="AQ56" s="495"/>
      <c r="AR56" s="495"/>
      <c r="AS56" s="495"/>
      <c r="AT56" s="495"/>
      <c r="AU56" s="495"/>
      <c r="AV56" s="495"/>
      <c r="AW56" s="495"/>
      <c r="AX56" s="495"/>
      <c r="AY56" s="495"/>
      <c r="AZ56" s="495"/>
      <c r="BA56" s="495"/>
      <c r="BB56" s="495"/>
      <c r="BC56" s="495"/>
      <c r="BD56" s="495"/>
      <c r="BE56" s="495"/>
      <c r="BF56" s="495"/>
      <c r="BG56" s="495"/>
      <c r="BH56" s="495"/>
      <c r="BI56" s="495"/>
      <c r="BJ56" s="495"/>
      <c r="BK56" s="495"/>
      <c r="BL56" s="495"/>
      <c r="BM56" s="495"/>
      <c r="BN56" s="495"/>
      <c r="BO56" s="495"/>
      <c r="BP56" s="495"/>
      <c r="BQ56" s="495"/>
      <c r="BR56" s="495"/>
      <c r="BS56" s="495"/>
      <c r="BT56" s="495"/>
      <c r="BU56" s="495"/>
      <c r="BV56" s="495"/>
      <c r="BW56" s="495"/>
      <c r="BX56" s="495"/>
      <c r="BY56" s="495"/>
      <c r="BZ56" s="495"/>
      <c r="CA56" s="495"/>
      <c r="CB56" s="495"/>
      <c r="CC56" s="495"/>
      <c r="CD56" s="495"/>
      <c r="CE56" s="495"/>
      <c r="CF56" s="495"/>
      <c r="CG56" s="495"/>
      <c r="CH56" s="495"/>
      <c r="CI56" s="496"/>
      <c r="CJ56" s="390"/>
      <c r="CK56" s="391"/>
      <c r="CL56" s="391"/>
      <c r="CM56" s="391"/>
      <c r="CN56" s="391"/>
      <c r="CO56" s="392"/>
      <c r="CP56" s="399"/>
      <c r="CQ56" s="400"/>
      <c r="CR56" s="400"/>
      <c r="CS56" s="400"/>
      <c r="CT56" s="400"/>
      <c r="CU56" s="400"/>
      <c r="CV56" s="401"/>
      <c r="CW56" s="408"/>
      <c r="CX56" s="409"/>
      <c r="CY56" s="409"/>
      <c r="CZ56" s="409"/>
      <c r="DA56" s="409"/>
      <c r="DB56" s="409"/>
      <c r="DC56" s="409"/>
      <c r="DD56" s="410"/>
      <c r="DE56" s="417"/>
      <c r="DF56" s="418"/>
      <c r="DG56" s="418"/>
      <c r="DH56" s="418"/>
      <c r="DI56" s="418"/>
      <c r="DJ56" s="418"/>
      <c r="DK56" s="418"/>
      <c r="DL56" s="418"/>
      <c r="DM56" s="418"/>
      <c r="DN56" s="418"/>
      <c r="DO56" s="419"/>
      <c r="DP56" s="83"/>
      <c r="DQ56" s="83"/>
      <c r="DR56" s="485"/>
      <c r="DS56" s="486"/>
      <c r="DT56" s="486"/>
      <c r="DU56" s="486"/>
      <c r="DV56" s="486"/>
      <c r="DW56" s="486"/>
      <c r="DX56" s="486"/>
      <c r="DY56" s="486"/>
      <c r="DZ56" s="486"/>
      <c r="EA56" s="486"/>
      <c r="EB56" s="486"/>
      <c r="EC56" s="486"/>
      <c r="ED56" s="486"/>
      <c r="EE56" s="486"/>
      <c r="EF56" s="486"/>
      <c r="EG56" s="486"/>
      <c r="EH56" s="486"/>
      <c r="EI56" s="486"/>
      <c r="EJ56" s="486"/>
      <c r="EK56" s="486"/>
      <c r="EL56" s="486"/>
      <c r="EM56" s="486"/>
      <c r="EN56" s="486"/>
      <c r="EO56" s="486"/>
      <c r="EP56" s="486"/>
      <c r="EQ56" s="486"/>
      <c r="ER56" s="175"/>
      <c r="ES56" s="175"/>
      <c r="ET56" s="175"/>
      <c r="EU56" s="175"/>
      <c r="EV56" s="487"/>
      <c r="EW56" s="487"/>
      <c r="EX56" s="487"/>
      <c r="EY56" s="487"/>
      <c r="EZ56" s="487"/>
      <c r="FA56" s="487"/>
      <c r="FB56" s="487"/>
      <c r="FC56" s="487"/>
      <c r="FD56" s="487"/>
      <c r="FE56" s="487"/>
      <c r="FF56" s="487"/>
      <c r="FG56" s="487"/>
      <c r="FH56" s="487"/>
      <c r="FI56" s="487"/>
      <c r="FJ56" s="487"/>
      <c r="FK56" s="487"/>
      <c r="FL56" s="487"/>
      <c r="FM56" s="487"/>
      <c r="FN56" s="487"/>
      <c r="FO56" s="487"/>
      <c r="FP56" s="488"/>
      <c r="FQ56" s="145"/>
      <c r="FR56" s="145"/>
      <c r="FS56" s="145"/>
      <c r="FT56" s="145"/>
      <c r="FU56" s="145"/>
      <c r="FV56" s="140"/>
      <c r="FW56" s="140"/>
      <c r="FX56" s="141"/>
    </row>
    <row r="57" spans="1:180" ht="6.95" customHeight="1">
      <c r="A57" s="206"/>
      <c r="B57" s="206"/>
      <c r="C57" s="206"/>
      <c r="D57" s="209"/>
      <c r="E57" s="209"/>
      <c r="F57" s="209"/>
      <c r="G57" s="209"/>
      <c r="H57" s="209"/>
      <c r="I57" s="210"/>
      <c r="J57" s="210"/>
      <c r="K57" s="210"/>
      <c r="L57" s="209"/>
      <c r="M57" s="209"/>
      <c r="N57" s="209"/>
      <c r="O57" s="209"/>
      <c r="P57" s="209"/>
      <c r="Q57" s="494"/>
      <c r="R57" s="495"/>
      <c r="S57" s="495"/>
      <c r="T57" s="495"/>
      <c r="U57" s="495"/>
      <c r="V57" s="495"/>
      <c r="W57" s="495"/>
      <c r="X57" s="495"/>
      <c r="Y57" s="495"/>
      <c r="Z57" s="495"/>
      <c r="AA57" s="495"/>
      <c r="AB57" s="495"/>
      <c r="AC57" s="495"/>
      <c r="AD57" s="495"/>
      <c r="AE57" s="495"/>
      <c r="AF57" s="495"/>
      <c r="AG57" s="495"/>
      <c r="AH57" s="495"/>
      <c r="AI57" s="495"/>
      <c r="AJ57" s="495"/>
      <c r="AK57" s="495"/>
      <c r="AL57" s="495"/>
      <c r="AM57" s="495"/>
      <c r="AN57" s="495"/>
      <c r="AO57" s="495"/>
      <c r="AP57" s="495"/>
      <c r="AQ57" s="495"/>
      <c r="AR57" s="495"/>
      <c r="AS57" s="495"/>
      <c r="AT57" s="495"/>
      <c r="AU57" s="495"/>
      <c r="AV57" s="495"/>
      <c r="AW57" s="495"/>
      <c r="AX57" s="495"/>
      <c r="AY57" s="495"/>
      <c r="AZ57" s="495"/>
      <c r="BA57" s="495"/>
      <c r="BB57" s="495"/>
      <c r="BC57" s="495"/>
      <c r="BD57" s="495"/>
      <c r="BE57" s="495"/>
      <c r="BF57" s="495"/>
      <c r="BG57" s="495"/>
      <c r="BH57" s="495"/>
      <c r="BI57" s="495"/>
      <c r="BJ57" s="495"/>
      <c r="BK57" s="495"/>
      <c r="BL57" s="495"/>
      <c r="BM57" s="495"/>
      <c r="BN57" s="495"/>
      <c r="BO57" s="495"/>
      <c r="BP57" s="495"/>
      <c r="BQ57" s="495"/>
      <c r="BR57" s="495"/>
      <c r="BS57" s="495"/>
      <c r="BT57" s="495"/>
      <c r="BU57" s="495"/>
      <c r="BV57" s="495"/>
      <c r="BW57" s="495"/>
      <c r="BX57" s="495"/>
      <c r="BY57" s="495"/>
      <c r="BZ57" s="495"/>
      <c r="CA57" s="495"/>
      <c r="CB57" s="495"/>
      <c r="CC57" s="495"/>
      <c r="CD57" s="495"/>
      <c r="CE57" s="495"/>
      <c r="CF57" s="495"/>
      <c r="CG57" s="495"/>
      <c r="CH57" s="495"/>
      <c r="CI57" s="496"/>
      <c r="CJ57" s="390"/>
      <c r="CK57" s="391"/>
      <c r="CL57" s="391"/>
      <c r="CM57" s="391"/>
      <c r="CN57" s="391"/>
      <c r="CO57" s="392"/>
      <c r="CP57" s="399"/>
      <c r="CQ57" s="400"/>
      <c r="CR57" s="400"/>
      <c r="CS57" s="400"/>
      <c r="CT57" s="400"/>
      <c r="CU57" s="400"/>
      <c r="CV57" s="401"/>
      <c r="CW57" s="408"/>
      <c r="CX57" s="409"/>
      <c r="CY57" s="409"/>
      <c r="CZ57" s="409"/>
      <c r="DA57" s="409"/>
      <c r="DB57" s="409"/>
      <c r="DC57" s="409"/>
      <c r="DD57" s="410"/>
      <c r="DE57" s="417"/>
      <c r="DF57" s="418"/>
      <c r="DG57" s="418"/>
      <c r="DH57" s="418"/>
      <c r="DI57" s="418"/>
      <c r="DJ57" s="418"/>
      <c r="DK57" s="418"/>
      <c r="DL57" s="418"/>
      <c r="DM57" s="418"/>
      <c r="DN57" s="418"/>
      <c r="DO57" s="419"/>
      <c r="DP57" s="83"/>
      <c r="DQ57" s="83"/>
      <c r="DR57" s="485"/>
      <c r="DS57" s="486"/>
      <c r="DT57" s="486"/>
      <c r="DU57" s="486"/>
      <c r="DV57" s="486"/>
      <c r="DW57" s="486"/>
      <c r="DX57" s="486"/>
      <c r="DY57" s="486"/>
      <c r="DZ57" s="486"/>
      <c r="EA57" s="486"/>
      <c r="EB57" s="486"/>
      <c r="EC57" s="486"/>
      <c r="ED57" s="486"/>
      <c r="EE57" s="486"/>
      <c r="EF57" s="486"/>
      <c r="EG57" s="486"/>
      <c r="EH57" s="486"/>
      <c r="EI57" s="486"/>
      <c r="EJ57" s="486"/>
      <c r="EK57" s="486"/>
      <c r="EL57" s="486"/>
      <c r="EM57" s="486"/>
      <c r="EN57" s="486"/>
      <c r="EO57" s="486"/>
      <c r="EP57" s="486"/>
      <c r="EQ57" s="486"/>
      <c r="ER57" s="175"/>
      <c r="ES57" s="175"/>
      <c r="ET57" s="175"/>
      <c r="EU57" s="175"/>
      <c r="EV57" s="487"/>
      <c r="EW57" s="487"/>
      <c r="EX57" s="487"/>
      <c r="EY57" s="487"/>
      <c r="EZ57" s="487"/>
      <c r="FA57" s="487"/>
      <c r="FB57" s="487"/>
      <c r="FC57" s="487"/>
      <c r="FD57" s="487"/>
      <c r="FE57" s="487"/>
      <c r="FF57" s="487"/>
      <c r="FG57" s="487"/>
      <c r="FH57" s="487"/>
      <c r="FI57" s="487"/>
      <c r="FJ57" s="487"/>
      <c r="FK57" s="487"/>
      <c r="FL57" s="487"/>
      <c r="FM57" s="487"/>
      <c r="FN57" s="487"/>
      <c r="FO57" s="487"/>
      <c r="FP57" s="488"/>
      <c r="FQ57" s="145"/>
      <c r="FR57" s="145"/>
      <c r="FS57" s="145"/>
      <c r="FT57" s="145"/>
      <c r="FU57" s="145"/>
      <c r="FV57" s="140"/>
      <c r="FW57" s="140"/>
      <c r="FX57" s="141"/>
    </row>
    <row r="58" spans="1:180" ht="6.95" customHeight="1">
      <c r="A58" s="206"/>
      <c r="B58" s="206"/>
      <c r="C58" s="206"/>
      <c r="D58" s="209"/>
      <c r="E58" s="209"/>
      <c r="F58" s="209"/>
      <c r="G58" s="209"/>
      <c r="H58" s="209"/>
      <c r="I58" s="210"/>
      <c r="J58" s="210"/>
      <c r="K58" s="210"/>
      <c r="L58" s="209"/>
      <c r="M58" s="209"/>
      <c r="N58" s="209"/>
      <c r="O58" s="209"/>
      <c r="P58" s="209"/>
      <c r="Q58" s="494"/>
      <c r="R58" s="495"/>
      <c r="S58" s="495"/>
      <c r="T58" s="495"/>
      <c r="U58" s="495"/>
      <c r="V58" s="495"/>
      <c r="W58" s="495"/>
      <c r="X58" s="495"/>
      <c r="Y58" s="495"/>
      <c r="Z58" s="495"/>
      <c r="AA58" s="495"/>
      <c r="AB58" s="495"/>
      <c r="AC58" s="495"/>
      <c r="AD58" s="495"/>
      <c r="AE58" s="495"/>
      <c r="AF58" s="495"/>
      <c r="AG58" s="495"/>
      <c r="AH58" s="495"/>
      <c r="AI58" s="495"/>
      <c r="AJ58" s="495"/>
      <c r="AK58" s="495"/>
      <c r="AL58" s="495"/>
      <c r="AM58" s="495"/>
      <c r="AN58" s="495"/>
      <c r="AO58" s="495"/>
      <c r="AP58" s="495"/>
      <c r="AQ58" s="495"/>
      <c r="AR58" s="495"/>
      <c r="AS58" s="495"/>
      <c r="AT58" s="495"/>
      <c r="AU58" s="495"/>
      <c r="AV58" s="495"/>
      <c r="AW58" s="495"/>
      <c r="AX58" s="495"/>
      <c r="AY58" s="495"/>
      <c r="AZ58" s="495"/>
      <c r="BA58" s="495"/>
      <c r="BB58" s="495"/>
      <c r="BC58" s="495"/>
      <c r="BD58" s="495"/>
      <c r="BE58" s="495"/>
      <c r="BF58" s="495"/>
      <c r="BG58" s="495"/>
      <c r="BH58" s="495"/>
      <c r="BI58" s="495"/>
      <c r="BJ58" s="495"/>
      <c r="BK58" s="495"/>
      <c r="BL58" s="495"/>
      <c r="BM58" s="495"/>
      <c r="BN58" s="495"/>
      <c r="BO58" s="495"/>
      <c r="BP58" s="495"/>
      <c r="BQ58" s="495"/>
      <c r="BR58" s="495"/>
      <c r="BS58" s="495"/>
      <c r="BT58" s="495"/>
      <c r="BU58" s="495"/>
      <c r="BV58" s="495"/>
      <c r="BW58" s="495"/>
      <c r="BX58" s="495"/>
      <c r="BY58" s="495"/>
      <c r="BZ58" s="495"/>
      <c r="CA58" s="495"/>
      <c r="CB58" s="495"/>
      <c r="CC58" s="495"/>
      <c r="CD58" s="495"/>
      <c r="CE58" s="495"/>
      <c r="CF58" s="495"/>
      <c r="CG58" s="495"/>
      <c r="CH58" s="495"/>
      <c r="CI58" s="496"/>
      <c r="CJ58" s="390"/>
      <c r="CK58" s="391"/>
      <c r="CL58" s="391"/>
      <c r="CM58" s="391"/>
      <c r="CN58" s="391"/>
      <c r="CO58" s="392"/>
      <c r="CP58" s="399"/>
      <c r="CQ58" s="400"/>
      <c r="CR58" s="400"/>
      <c r="CS58" s="400"/>
      <c r="CT58" s="400"/>
      <c r="CU58" s="400"/>
      <c r="CV58" s="401"/>
      <c r="CW58" s="408"/>
      <c r="CX58" s="409"/>
      <c r="CY58" s="409"/>
      <c r="CZ58" s="409"/>
      <c r="DA58" s="409"/>
      <c r="DB58" s="409"/>
      <c r="DC58" s="409"/>
      <c r="DD58" s="410"/>
      <c r="DE58" s="417"/>
      <c r="DF58" s="418"/>
      <c r="DG58" s="418"/>
      <c r="DH58" s="418"/>
      <c r="DI58" s="418"/>
      <c r="DJ58" s="418"/>
      <c r="DK58" s="418"/>
      <c r="DL58" s="418"/>
      <c r="DM58" s="418"/>
      <c r="DN58" s="418"/>
      <c r="DO58" s="419"/>
      <c r="DP58" s="83"/>
      <c r="DQ58" s="90"/>
      <c r="DR58" s="128"/>
      <c r="DS58" s="88"/>
      <c r="DT58" s="88"/>
      <c r="DU58" s="88"/>
      <c r="DV58" s="88"/>
      <c r="DW58" s="88"/>
      <c r="DX58" s="88"/>
      <c r="DY58" s="88"/>
      <c r="DZ58" s="88"/>
      <c r="EA58" s="88"/>
      <c r="EB58" s="88"/>
      <c r="EC58" s="88"/>
      <c r="ED58" s="88"/>
      <c r="EE58" s="88"/>
      <c r="EF58" s="88"/>
      <c r="EG58" s="88"/>
      <c r="EH58" s="88"/>
      <c r="EI58" s="88"/>
      <c r="EJ58" s="88"/>
      <c r="EK58" s="88"/>
      <c r="EL58" s="88"/>
      <c r="EM58" s="88"/>
      <c r="EN58" s="88"/>
      <c r="EO58" s="88"/>
      <c r="EP58" s="88"/>
      <c r="EQ58" s="88"/>
      <c r="ER58" s="88"/>
      <c r="ES58" s="88"/>
      <c r="ET58" s="127"/>
      <c r="EU58" s="127"/>
      <c r="EV58" s="487"/>
      <c r="EW58" s="487"/>
      <c r="EX58" s="487"/>
      <c r="EY58" s="487"/>
      <c r="EZ58" s="487"/>
      <c r="FA58" s="487"/>
      <c r="FB58" s="487"/>
      <c r="FC58" s="487"/>
      <c r="FD58" s="487"/>
      <c r="FE58" s="487"/>
      <c r="FF58" s="487"/>
      <c r="FG58" s="487"/>
      <c r="FH58" s="487"/>
      <c r="FI58" s="487"/>
      <c r="FJ58" s="487"/>
      <c r="FK58" s="487"/>
      <c r="FL58" s="487"/>
      <c r="FM58" s="487"/>
      <c r="FN58" s="487"/>
      <c r="FO58" s="487"/>
      <c r="FP58" s="488"/>
      <c r="FQ58" s="145"/>
      <c r="FR58" s="145"/>
      <c r="FS58" s="145"/>
      <c r="FT58" s="145"/>
      <c r="FU58" s="145"/>
      <c r="FV58" s="140"/>
      <c r="FW58" s="140"/>
      <c r="FX58" s="141"/>
    </row>
    <row r="59" spans="1:180" ht="6.95" customHeight="1">
      <c r="A59" s="206"/>
      <c r="B59" s="206"/>
      <c r="C59" s="206"/>
      <c r="D59" s="209"/>
      <c r="E59" s="209"/>
      <c r="F59" s="209"/>
      <c r="G59" s="209"/>
      <c r="H59" s="209"/>
      <c r="I59" s="210"/>
      <c r="J59" s="210"/>
      <c r="K59" s="210"/>
      <c r="L59" s="209"/>
      <c r="M59" s="209"/>
      <c r="N59" s="209"/>
      <c r="O59" s="209"/>
      <c r="P59" s="209"/>
      <c r="Q59" s="494"/>
      <c r="R59" s="495"/>
      <c r="S59" s="495"/>
      <c r="T59" s="495"/>
      <c r="U59" s="495"/>
      <c r="V59" s="495"/>
      <c r="W59" s="495"/>
      <c r="X59" s="495"/>
      <c r="Y59" s="495"/>
      <c r="Z59" s="495"/>
      <c r="AA59" s="495"/>
      <c r="AB59" s="495"/>
      <c r="AC59" s="495"/>
      <c r="AD59" s="495"/>
      <c r="AE59" s="495"/>
      <c r="AF59" s="495"/>
      <c r="AG59" s="495"/>
      <c r="AH59" s="495"/>
      <c r="AI59" s="495"/>
      <c r="AJ59" s="495"/>
      <c r="AK59" s="495"/>
      <c r="AL59" s="495"/>
      <c r="AM59" s="495"/>
      <c r="AN59" s="495"/>
      <c r="AO59" s="495"/>
      <c r="AP59" s="495"/>
      <c r="AQ59" s="495"/>
      <c r="AR59" s="495"/>
      <c r="AS59" s="495"/>
      <c r="AT59" s="495"/>
      <c r="AU59" s="495"/>
      <c r="AV59" s="495"/>
      <c r="AW59" s="495"/>
      <c r="AX59" s="495"/>
      <c r="AY59" s="495"/>
      <c r="AZ59" s="495"/>
      <c r="BA59" s="495"/>
      <c r="BB59" s="495"/>
      <c r="BC59" s="495"/>
      <c r="BD59" s="495"/>
      <c r="BE59" s="495"/>
      <c r="BF59" s="495"/>
      <c r="BG59" s="495"/>
      <c r="BH59" s="495"/>
      <c r="BI59" s="495"/>
      <c r="BJ59" s="495"/>
      <c r="BK59" s="495"/>
      <c r="BL59" s="495"/>
      <c r="BM59" s="495"/>
      <c r="BN59" s="495"/>
      <c r="BO59" s="495"/>
      <c r="BP59" s="495"/>
      <c r="BQ59" s="495"/>
      <c r="BR59" s="495"/>
      <c r="BS59" s="495"/>
      <c r="BT59" s="495"/>
      <c r="BU59" s="495"/>
      <c r="BV59" s="495"/>
      <c r="BW59" s="495"/>
      <c r="BX59" s="495"/>
      <c r="BY59" s="495"/>
      <c r="BZ59" s="495"/>
      <c r="CA59" s="495"/>
      <c r="CB59" s="495"/>
      <c r="CC59" s="495"/>
      <c r="CD59" s="495"/>
      <c r="CE59" s="495"/>
      <c r="CF59" s="495"/>
      <c r="CG59" s="495"/>
      <c r="CH59" s="495"/>
      <c r="CI59" s="496"/>
      <c r="CJ59" s="390"/>
      <c r="CK59" s="391"/>
      <c r="CL59" s="391"/>
      <c r="CM59" s="391"/>
      <c r="CN59" s="391"/>
      <c r="CO59" s="392"/>
      <c r="CP59" s="399"/>
      <c r="CQ59" s="400"/>
      <c r="CR59" s="400"/>
      <c r="CS59" s="400"/>
      <c r="CT59" s="400"/>
      <c r="CU59" s="400"/>
      <c r="CV59" s="401"/>
      <c r="CW59" s="408"/>
      <c r="CX59" s="409"/>
      <c r="CY59" s="409"/>
      <c r="CZ59" s="409"/>
      <c r="DA59" s="409"/>
      <c r="DB59" s="409"/>
      <c r="DC59" s="409"/>
      <c r="DD59" s="410"/>
      <c r="DE59" s="417"/>
      <c r="DF59" s="418"/>
      <c r="DG59" s="418"/>
      <c r="DH59" s="418"/>
      <c r="DI59" s="418"/>
      <c r="DJ59" s="418"/>
      <c r="DK59" s="418"/>
      <c r="DL59" s="418"/>
      <c r="DM59" s="418"/>
      <c r="DN59" s="418"/>
      <c r="DO59" s="419"/>
      <c r="DP59" s="83"/>
      <c r="DQ59" s="90"/>
      <c r="DR59" s="83"/>
      <c r="DS59" s="83"/>
      <c r="DT59" s="83"/>
      <c r="DU59" s="83"/>
      <c r="DV59" s="83"/>
      <c r="DW59" s="83"/>
      <c r="DX59" s="83"/>
      <c r="DY59" s="83"/>
      <c r="DZ59" s="83"/>
      <c r="EA59" s="83"/>
      <c r="EB59" s="83"/>
      <c r="EC59" s="83"/>
      <c r="ED59" s="83"/>
      <c r="EE59" s="83"/>
      <c r="EF59" s="83"/>
      <c r="EG59" s="83"/>
      <c r="EH59" s="473" t="s">
        <v>168</v>
      </c>
      <c r="EI59" s="473"/>
      <c r="EJ59" s="473"/>
      <c r="EK59" s="473"/>
      <c r="EL59" s="473"/>
      <c r="EM59" s="473"/>
      <c r="EN59" s="473"/>
      <c r="EO59" s="473"/>
      <c r="EP59" s="473"/>
      <c r="EQ59" s="473"/>
      <c r="ER59" s="473"/>
      <c r="ES59" s="473"/>
      <c r="ET59" s="473"/>
      <c r="EU59" s="473"/>
      <c r="EV59" s="473"/>
      <c r="EW59" s="473"/>
      <c r="EX59" s="473"/>
      <c r="EY59" s="473"/>
      <c r="EZ59" s="473"/>
      <c r="FA59" s="473"/>
      <c r="FB59" s="473"/>
      <c r="FC59" s="473"/>
      <c r="FD59" s="473"/>
      <c r="FE59" s="473"/>
      <c r="FF59" s="473"/>
      <c r="FG59" s="473"/>
      <c r="FH59" s="473"/>
      <c r="FI59" s="473"/>
      <c r="FJ59" s="473"/>
      <c r="FK59" s="473"/>
      <c r="FL59" s="473"/>
      <c r="FM59" s="473"/>
      <c r="FN59" s="473"/>
      <c r="FO59" s="473"/>
      <c r="FP59" s="474"/>
      <c r="FQ59" s="145"/>
      <c r="FR59" s="145"/>
      <c r="FS59" s="145"/>
      <c r="FT59" s="145"/>
      <c r="FU59" s="145"/>
      <c r="FV59" s="140"/>
      <c r="FW59" s="140"/>
      <c r="FX59" s="141"/>
    </row>
    <row r="60" spans="1:180" ht="6.95" customHeight="1" thickBot="1">
      <c r="A60" s="206"/>
      <c r="B60" s="206"/>
      <c r="C60" s="206"/>
      <c r="D60" s="209"/>
      <c r="E60" s="209"/>
      <c r="F60" s="209"/>
      <c r="G60" s="209"/>
      <c r="H60" s="209"/>
      <c r="I60" s="210"/>
      <c r="J60" s="210"/>
      <c r="K60" s="210"/>
      <c r="L60" s="209"/>
      <c r="M60" s="209"/>
      <c r="N60" s="209"/>
      <c r="O60" s="209"/>
      <c r="P60" s="209"/>
      <c r="Q60" s="497"/>
      <c r="R60" s="498"/>
      <c r="S60" s="498"/>
      <c r="T60" s="498"/>
      <c r="U60" s="498"/>
      <c r="V60" s="498"/>
      <c r="W60" s="498"/>
      <c r="X60" s="498"/>
      <c r="Y60" s="498"/>
      <c r="Z60" s="498"/>
      <c r="AA60" s="498"/>
      <c r="AB60" s="498"/>
      <c r="AC60" s="498"/>
      <c r="AD60" s="498"/>
      <c r="AE60" s="498"/>
      <c r="AF60" s="498"/>
      <c r="AG60" s="498"/>
      <c r="AH60" s="498"/>
      <c r="AI60" s="498"/>
      <c r="AJ60" s="498"/>
      <c r="AK60" s="498"/>
      <c r="AL60" s="498"/>
      <c r="AM60" s="498"/>
      <c r="AN60" s="498"/>
      <c r="AO60" s="498"/>
      <c r="AP60" s="498"/>
      <c r="AQ60" s="498"/>
      <c r="AR60" s="498"/>
      <c r="AS60" s="498"/>
      <c r="AT60" s="498"/>
      <c r="AU60" s="498"/>
      <c r="AV60" s="498"/>
      <c r="AW60" s="498"/>
      <c r="AX60" s="498"/>
      <c r="AY60" s="498"/>
      <c r="AZ60" s="498"/>
      <c r="BA60" s="498"/>
      <c r="BB60" s="498"/>
      <c r="BC60" s="498"/>
      <c r="BD60" s="498"/>
      <c r="BE60" s="498"/>
      <c r="BF60" s="498"/>
      <c r="BG60" s="498"/>
      <c r="BH60" s="498"/>
      <c r="BI60" s="498"/>
      <c r="BJ60" s="498"/>
      <c r="BK60" s="498"/>
      <c r="BL60" s="498"/>
      <c r="BM60" s="498"/>
      <c r="BN60" s="498"/>
      <c r="BO60" s="498"/>
      <c r="BP60" s="498"/>
      <c r="BQ60" s="498"/>
      <c r="BR60" s="498"/>
      <c r="BS60" s="498"/>
      <c r="BT60" s="498"/>
      <c r="BU60" s="498"/>
      <c r="BV60" s="498"/>
      <c r="BW60" s="498"/>
      <c r="BX60" s="498"/>
      <c r="BY60" s="498"/>
      <c r="BZ60" s="498"/>
      <c r="CA60" s="498"/>
      <c r="CB60" s="498"/>
      <c r="CC60" s="498"/>
      <c r="CD60" s="498"/>
      <c r="CE60" s="498"/>
      <c r="CF60" s="498"/>
      <c r="CG60" s="498"/>
      <c r="CH60" s="498"/>
      <c r="CI60" s="499"/>
      <c r="CJ60" s="393"/>
      <c r="CK60" s="394"/>
      <c r="CL60" s="394"/>
      <c r="CM60" s="394"/>
      <c r="CN60" s="394"/>
      <c r="CO60" s="395"/>
      <c r="CP60" s="402"/>
      <c r="CQ60" s="403"/>
      <c r="CR60" s="403"/>
      <c r="CS60" s="403"/>
      <c r="CT60" s="403"/>
      <c r="CU60" s="403"/>
      <c r="CV60" s="404"/>
      <c r="CW60" s="411"/>
      <c r="CX60" s="412"/>
      <c r="CY60" s="412"/>
      <c r="CZ60" s="412"/>
      <c r="DA60" s="412"/>
      <c r="DB60" s="412"/>
      <c r="DC60" s="412"/>
      <c r="DD60" s="413"/>
      <c r="DE60" s="420"/>
      <c r="DF60" s="421"/>
      <c r="DG60" s="421"/>
      <c r="DH60" s="421"/>
      <c r="DI60" s="421"/>
      <c r="DJ60" s="422"/>
      <c r="DK60" s="422"/>
      <c r="DL60" s="422"/>
      <c r="DM60" s="422"/>
      <c r="DN60" s="422"/>
      <c r="DO60" s="423"/>
      <c r="DP60" s="2"/>
      <c r="DQ60" s="90"/>
      <c r="DR60" s="83"/>
      <c r="DS60" s="83"/>
      <c r="DT60" s="83"/>
      <c r="DU60" s="83"/>
      <c r="DV60" s="83"/>
      <c r="DW60" s="83"/>
      <c r="DX60" s="83"/>
      <c r="DY60" s="83"/>
      <c r="DZ60" s="83"/>
      <c r="EA60" s="83"/>
      <c r="EB60" s="83"/>
      <c r="EC60" s="83"/>
      <c r="ED60" s="83"/>
      <c r="EE60" s="83"/>
      <c r="EF60" s="83"/>
      <c r="EG60" s="83"/>
      <c r="EH60" s="475"/>
      <c r="EI60" s="475"/>
      <c r="EJ60" s="475"/>
      <c r="EK60" s="475"/>
      <c r="EL60" s="475"/>
      <c r="EM60" s="475"/>
      <c r="EN60" s="475"/>
      <c r="EO60" s="475"/>
      <c r="EP60" s="475"/>
      <c r="EQ60" s="475"/>
      <c r="ER60" s="475"/>
      <c r="ES60" s="475"/>
      <c r="ET60" s="475"/>
      <c r="EU60" s="475"/>
      <c r="EV60" s="475"/>
      <c r="EW60" s="475"/>
      <c r="EX60" s="475"/>
      <c r="EY60" s="475"/>
      <c r="EZ60" s="475"/>
      <c r="FA60" s="475"/>
      <c r="FB60" s="475"/>
      <c r="FC60" s="475"/>
      <c r="FD60" s="475"/>
      <c r="FE60" s="475"/>
      <c r="FF60" s="475"/>
      <c r="FG60" s="475"/>
      <c r="FH60" s="475"/>
      <c r="FI60" s="475"/>
      <c r="FJ60" s="475"/>
      <c r="FK60" s="475"/>
      <c r="FL60" s="475"/>
      <c r="FM60" s="475"/>
      <c r="FN60" s="475"/>
      <c r="FO60" s="475"/>
      <c r="FP60" s="476"/>
      <c r="FQ60" s="145"/>
      <c r="FR60" s="145"/>
      <c r="FS60" s="145"/>
      <c r="FT60" s="145"/>
      <c r="FU60" s="145"/>
      <c r="FV60" s="140"/>
      <c r="FW60" s="140"/>
      <c r="FX60" s="141"/>
    </row>
    <row r="61" spans="1:180" ht="6.95" customHeight="1" thickTop="1">
      <c r="A61" s="206"/>
      <c r="B61" s="206"/>
      <c r="C61" s="206"/>
      <c r="D61" s="209"/>
      <c r="E61" s="209"/>
      <c r="F61" s="209"/>
      <c r="G61" s="209"/>
      <c r="H61" s="209"/>
      <c r="I61" s="210"/>
      <c r="J61" s="210"/>
      <c r="K61" s="210"/>
      <c r="L61" s="209"/>
      <c r="M61" s="209"/>
      <c r="N61" s="209"/>
      <c r="O61" s="209"/>
      <c r="P61" s="209"/>
      <c r="Q61" s="121"/>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c r="CG61" s="122"/>
      <c r="CH61" s="122"/>
      <c r="CI61" s="122"/>
      <c r="CJ61" s="122"/>
      <c r="CK61" s="122"/>
      <c r="CL61" s="122"/>
      <c r="CM61" s="122"/>
      <c r="CN61" s="122"/>
      <c r="CO61" s="122"/>
      <c r="CP61" s="122"/>
      <c r="CQ61" s="122"/>
      <c r="CR61" s="122"/>
      <c r="CS61" s="122"/>
      <c r="CT61" s="122"/>
      <c r="CU61" s="122"/>
      <c r="CV61" s="122"/>
      <c r="CW61" s="122"/>
      <c r="CX61" s="122"/>
      <c r="CY61" s="122"/>
      <c r="CZ61" s="122"/>
      <c r="DA61" s="122"/>
      <c r="DB61" s="122"/>
      <c r="DC61" s="122"/>
      <c r="DD61" s="122"/>
      <c r="DE61" s="122"/>
      <c r="DF61" s="122"/>
      <c r="DG61" s="123"/>
      <c r="DH61" s="123"/>
      <c r="DI61" s="124"/>
      <c r="DJ61" s="125"/>
      <c r="DK61" s="126"/>
      <c r="DL61" s="126"/>
      <c r="DM61" s="126"/>
      <c r="DN61" s="126"/>
      <c r="DO61" s="126"/>
      <c r="DP61" s="126"/>
      <c r="DQ61" s="126"/>
      <c r="DR61" s="126"/>
      <c r="DS61" s="126"/>
      <c r="DT61" s="126"/>
      <c r="DU61" s="126"/>
      <c r="DV61" s="126"/>
      <c r="DW61" s="126"/>
      <c r="DX61" s="126"/>
      <c r="DY61" s="126"/>
      <c r="DZ61" s="126"/>
      <c r="EA61" s="126"/>
      <c r="EB61" s="126"/>
      <c r="EC61" s="126"/>
      <c r="ED61" s="126"/>
      <c r="EE61" s="126"/>
      <c r="EF61" s="126"/>
      <c r="EG61" s="126"/>
      <c r="EH61" s="126"/>
      <c r="EI61" s="126"/>
      <c r="EJ61" s="126"/>
      <c r="EK61" s="126"/>
      <c r="EL61" s="126"/>
      <c r="EM61" s="126"/>
      <c r="EN61" s="126"/>
      <c r="EO61" s="126"/>
      <c r="EP61" s="126"/>
      <c r="EQ61" s="126"/>
      <c r="ER61" s="126"/>
      <c r="ES61" s="126"/>
      <c r="ET61" s="126"/>
      <c r="EU61" s="126"/>
      <c r="EV61" s="126"/>
      <c r="EW61" s="126"/>
      <c r="EX61" s="126"/>
      <c r="EY61" s="126"/>
      <c r="EZ61" s="126"/>
      <c r="FA61" s="126"/>
      <c r="FB61" s="126"/>
      <c r="FC61" s="126"/>
      <c r="FD61" s="126"/>
      <c r="FE61" s="126"/>
      <c r="FF61" s="126"/>
      <c r="FG61" s="126"/>
      <c r="FH61" s="126"/>
      <c r="FI61" s="126"/>
      <c r="FJ61" s="126"/>
      <c r="FK61" s="126"/>
      <c r="FL61" s="126"/>
      <c r="FM61" s="126"/>
      <c r="FN61" s="126"/>
      <c r="FO61" s="126"/>
      <c r="FP61" s="126"/>
      <c r="FQ61" s="145"/>
      <c r="FR61" s="145"/>
      <c r="FS61" s="145"/>
      <c r="FT61" s="145"/>
      <c r="FU61" s="145"/>
      <c r="FV61" s="140"/>
      <c r="FW61" s="140"/>
      <c r="FX61" s="141"/>
    </row>
    <row r="62" spans="1:180" ht="6.95" customHeight="1">
      <c r="A62" s="206"/>
      <c r="B62" s="206"/>
      <c r="C62" s="206"/>
      <c r="D62" s="209"/>
      <c r="E62" s="209"/>
      <c r="F62" s="209"/>
      <c r="G62" s="209"/>
      <c r="H62" s="209"/>
      <c r="I62" s="210"/>
      <c r="J62" s="210"/>
      <c r="K62" s="210"/>
      <c r="L62" s="209"/>
      <c r="M62" s="209"/>
      <c r="N62" s="209"/>
      <c r="O62" s="209"/>
      <c r="P62" s="209"/>
      <c r="Q62" s="459" t="s">
        <v>189</v>
      </c>
      <c r="R62" s="460"/>
      <c r="S62" s="460"/>
      <c r="T62" s="460"/>
      <c r="U62" s="460"/>
      <c r="V62" s="460"/>
      <c r="W62" s="460"/>
      <c r="X62" s="460"/>
      <c r="Y62" s="460"/>
      <c r="Z62" s="460"/>
      <c r="AA62" s="460"/>
      <c r="AB62" s="460"/>
      <c r="AC62" s="460"/>
      <c r="AD62" s="460"/>
      <c r="AE62" s="460"/>
      <c r="AF62" s="460"/>
      <c r="AG62" s="460"/>
      <c r="AH62" s="460"/>
      <c r="AI62" s="460"/>
      <c r="AJ62" s="460"/>
      <c r="AK62" s="460"/>
      <c r="AL62" s="460"/>
      <c r="AM62" s="460"/>
      <c r="AN62" s="460"/>
      <c r="AO62" s="460"/>
      <c r="AP62" s="460"/>
      <c r="AQ62" s="460"/>
      <c r="AR62" s="460"/>
      <c r="AS62" s="460"/>
      <c r="AT62" s="460"/>
      <c r="AU62" s="460"/>
      <c r="AV62" s="460"/>
      <c r="AW62" s="460"/>
      <c r="AX62" s="460"/>
      <c r="AY62" s="460"/>
      <c r="AZ62" s="460"/>
      <c r="BA62" s="460"/>
      <c r="BB62" s="460"/>
      <c r="BC62" s="460"/>
      <c r="BD62" s="460"/>
      <c r="BE62" s="460"/>
      <c r="BF62" s="460"/>
      <c r="BG62" s="460"/>
      <c r="BH62" s="460"/>
      <c r="BI62" s="460"/>
      <c r="BJ62" s="460"/>
      <c r="BK62" s="460"/>
      <c r="BL62" s="460"/>
      <c r="BM62" s="460"/>
      <c r="BN62" s="460"/>
      <c r="BO62" s="460"/>
      <c r="BP62" s="460"/>
      <c r="BQ62" s="460"/>
      <c r="BR62" s="460"/>
      <c r="BS62" s="460"/>
      <c r="BT62" s="460"/>
      <c r="BU62" s="460"/>
      <c r="BV62" s="460"/>
      <c r="BW62" s="460"/>
      <c r="BX62" s="460"/>
      <c r="BY62" s="460"/>
      <c r="BZ62" s="460"/>
      <c r="CA62" s="460"/>
      <c r="CB62" s="460"/>
      <c r="CC62" s="460"/>
      <c r="CD62" s="460"/>
      <c r="CE62" s="460"/>
      <c r="CF62" s="460"/>
      <c r="CG62" s="460"/>
      <c r="CH62" s="460"/>
      <c r="CI62" s="460"/>
      <c r="CJ62" s="460"/>
      <c r="CK62" s="460"/>
      <c r="CL62" s="460"/>
      <c r="CM62" s="460"/>
      <c r="CN62" s="460"/>
      <c r="CO62" s="460"/>
      <c r="CP62" s="460"/>
      <c r="CQ62" s="460"/>
      <c r="CR62" s="460"/>
      <c r="CS62" s="460"/>
      <c r="CT62" s="460"/>
      <c r="CU62" s="460"/>
      <c r="CV62" s="460"/>
      <c r="CW62" s="460"/>
      <c r="CX62" s="460"/>
      <c r="CY62" s="460"/>
      <c r="CZ62" s="460"/>
      <c r="DA62" s="460"/>
      <c r="DB62" s="460"/>
      <c r="DC62" s="460"/>
      <c r="DD62" s="460"/>
      <c r="DE62" s="460"/>
      <c r="DF62" s="460"/>
      <c r="DG62" s="460"/>
      <c r="DH62" s="460"/>
      <c r="DI62" s="461"/>
      <c r="DJ62" s="110"/>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c r="ER62" s="82"/>
      <c r="ES62" s="82"/>
      <c r="ET62" s="82"/>
      <c r="EU62" s="82"/>
      <c r="EV62" s="82"/>
      <c r="EW62" s="82"/>
      <c r="EX62" s="82"/>
      <c r="EY62" s="82"/>
      <c r="EZ62" s="82"/>
      <c r="FA62" s="82"/>
      <c r="FB62" s="82"/>
      <c r="FC62" s="82"/>
      <c r="FD62" s="82"/>
      <c r="FE62" s="82"/>
      <c r="FF62" s="82"/>
      <c r="FG62" s="82"/>
      <c r="FH62" s="82"/>
      <c r="FI62" s="82"/>
      <c r="FJ62" s="82"/>
      <c r="FK62" s="82"/>
      <c r="FL62" s="82"/>
      <c r="FM62" s="82"/>
      <c r="FN62" s="82"/>
      <c r="FO62" s="82"/>
      <c r="FP62" s="82"/>
      <c r="FQ62" s="148"/>
      <c r="FR62" s="148"/>
      <c r="FS62" s="148"/>
      <c r="FU62" s="140"/>
      <c r="FV62" s="140"/>
      <c r="FW62" s="140"/>
      <c r="FX62" s="141"/>
    </row>
    <row r="63" spans="1:180" ht="6.95" customHeight="1">
      <c r="A63" s="206"/>
      <c r="B63" s="206"/>
      <c r="C63" s="206"/>
      <c r="D63" s="209"/>
      <c r="E63" s="209"/>
      <c r="F63" s="209"/>
      <c r="G63" s="209"/>
      <c r="H63" s="209"/>
      <c r="I63" s="210"/>
      <c r="J63" s="210"/>
      <c r="K63" s="210"/>
      <c r="L63" s="209"/>
      <c r="M63" s="209"/>
      <c r="N63" s="209"/>
      <c r="O63" s="209"/>
      <c r="P63" s="209"/>
      <c r="Q63" s="462"/>
      <c r="R63" s="463"/>
      <c r="S63" s="463"/>
      <c r="T63" s="463"/>
      <c r="U63" s="463"/>
      <c r="V63" s="463"/>
      <c r="W63" s="463"/>
      <c r="X63" s="463"/>
      <c r="Y63" s="463"/>
      <c r="Z63" s="463"/>
      <c r="AA63" s="463"/>
      <c r="AB63" s="463"/>
      <c r="AC63" s="463"/>
      <c r="AD63" s="463"/>
      <c r="AE63" s="463"/>
      <c r="AF63" s="463"/>
      <c r="AG63" s="463"/>
      <c r="AH63" s="463"/>
      <c r="AI63" s="463"/>
      <c r="AJ63" s="463"/>
      <c r="AK63" s="463"/>
      <c r="AL63" s="463"/>
      <c r="AM63" s="463"/>
      <c r="AN63" s="463"/>
      <c r="AO63" s="463"/>
      <c r="AP63" s="463"/>
      <c r="AQ63" s="463"/>
      <c r="AR63" s="463"/>
      <c r="AS63" s="463"/>
      <c r="AT63" s="463"/>
      <c r="AU63" s="463"/>
      <c r="AV63" s="463"/>
      <c r="AW63" s="463"/>
      <c r="AX63" s="463"/>
      <c r="AY63" s="463"/>
      <c r="AZ63" s="463"/>
      <c r="BA63" s="463"/>
      <c r="BB63" s="463"/>
      <c r="BC63" s="463"/>
      <c r="BD63" s="463"/>
      <c r="BE63" s="463"/>
      <c r="BF63" s="463"/>
      <c r="BG63" s="463"/>
      <c r="BH63" s="463"/>
      <c r="BI63" s="463"/>
      <c r="BJ63" s="463"/>
      <c r="BK63" s="463"/>
      <c r="BL63" s="463"/>
      <c r="BM63" s="463"/>
      <c r="BN63" s="463"/>
      <c r="BO63" s="463"/>
      <c r="BP63" s="463"/>
      <c r="BQ63" s="463"/>
      <c r="BR63" s="463"/>
      <c r="BS63" s="463"/>
      <c r="BT63" s="463"/>
      <c r="BU63" s="463"/>
      <c r="BV63" s="463"/>
      <c r="BW63" s="463"/>
      <c r="BX63" s="463"/>
      <c r="BY63" s="463"/>
      <c r="BZ63" s="463"/>
      <c r="CA63" s="463"/>
      <c r="CB63" s="463"/>
      <c r="CC63" s="463"/>
      <c r="CD63" s="463"/>
      <c r="CE63" s="463"/>
      <c r="CF63" s="463"/>
      <c r="CG63" s="463"/>
      <c r="CH63" s="463"/>
      <c r="CI63" s="463"/>
      <c r="CJ63" s="463"/>
      <c r="CK63" s="463"/>
      <c r="CL63" s="463"/>
      <c r="CM63" s="463"/>
      <c r="CN63" s="463"/>
      <c r="CO63" s="463"/>
      <c r="CP63" s="463"/>
      <c r="CQ63" s="463"/>
      <c r="CR63" s="463"/>
      <c r="CS63" s="463"/>
      <c r="CT63" s="463"/>
      <c r="CU63" s="463"/>
      <c r="CV63" s="463"/>
      <c r="CW63" s="463"/>
      <c r="CX63" s="463"/>
      <c r="CY63" s="463"/>
      <c r="CZ63" s="463"/>
      <c r="DA63" s="463"/>
      <c r="DB63" s="463"/>
      <c r="DC63" s="463"/>
      <c r="DD63" s="463"/>
      <c r="DE63" s="463"/>
      <c r="DF63" s="463"/>
      <c r="DG63" s="463"/>
      <c r="DH63" s="463"/>
      <c r="DI63" s="464"/>
      <c r="DJ63" s="106"/>
      <c r="DK63" s="2"/>
      <c r="DL63" s="467" t="s">
        <v>16</v>
      </c>
      <c r="DM63" s="468"/>
      <c r="DN63" s="468"/>
      <c r="DO63" s="444">
        <f>IF(①入力!D4="","",①入力!D4-1)</f>
        <v>4</v>
      </c>
      <c r="DP63" s="445"/>
      <c r="DQ63" s="445"/>
      <c r="DR63" s="373" t="s">
        <v>68</v>
      </c>
      <c r="DS63" s="373"/>
      <c r="DT63" s="373"/>
      <c r="DU63" s="374"/>
      <c r="DV63" s="378" t="s">
        <v>75</v>
      </c>
      <c r="DW63" s="379"/>
      <c r="DX63" s="379"/>
      <c r="DY63" s="379"/>
      <c r="DZ63" s="379"/>
      <c r="EA63" s="379"/>
      <c r="EB63" s="379"/>
      <c r="EC63" s="379"/>
      <c r="ED63" s="379"/>
      <c r="EE63" s="379"/>
      <c r="EF63" s="379"/>
      <c r="EG63" s="379"/>
      <c r="EH63" s="450" t="s">
        <v>165</v>
      </c>
      <c r="EI63" s="450"/>
      <c r="EJ63" s="450"/>
      <c r="EK63" s="450"/>
      <c r="EL63" s="450"/>
      <c r="EM63" s="450"/>
      <c r="EN63" s="450"/>
      <c r="EO63" s="450"/>
      <c r="EP63" s="450"/>
      <c r="EQ63" s="450"/>
      <c r="ER63" s="450"/>
      <c r="ES63" s="450"/>
      <c r="ET63" s="450"/>
      <c r="EU63" s="450"/>
      <c r="EV63" s="450"/>
      <c r="EW63" s="451"/>
      <c r="EX63" s="435" t="s">
        <v>166</v>
      </c>
      <c r="EY63" s="436"/>
      <c r="EZ63" s="436"/>
      <c r="FA63" s="436"/>
      <c r="FB63" s="436"/>
      <c r="FC63" s="436"/>
      <c r="FD63" s="436"/>
      <c r="FE63" s="437"/>
      <c r="FF63" s="435" t="s">
        <v>61</v>
      </c>
      <c r="FG63" s="436"/>
      <c r="FH63" s="436"/>
      <c r="FI63" s="436"/>
      <c r="FJ63" s="436"/>
      <c r="FK63" s="436"/>
      <c r="FL63" s="436"/>
      <c r="FM63" s="436"/>
      <c r="FN63" s="437"/>
      <c r="FO63" s="1"/>
      <c r="FP63" s="1"/>
      <c r="FS63" s="140"/>
      <c r="FT63" s="140"/>
      <c r="FU63" s="140"/>
      <c r="FV63" s="141"/>
    </row>
    <row r="64" spans="1:180" ht="6.95" customHeight="1">
      <c r="A64" s="206"/>
      <c r="B64" s="206"/>
      <c r="C64" s="206"/>
      <c r="D64" s="209"/>
      <c r="E64" s="209"/>
      <c r="F64" s="209"/>
      <c r="G64" s="209"/>
      <c r="H64" s="209"/>
      <c r="I64" s="210"/>
      <c r="J64" s="210"/>
      <c r="K64" s="210"/>
      <c r="L64" s="209"/>
      <c r="M64" s="209"/>
      <c r="N64" s="209"/>
      <c r="O64" s="209"/>
      <c r="P64" s="209"/>
      <c r="Q64" s="489" t="s">
        <v>170</v>
      </c>
      <c r="R64" s="490"/>
      <c r="S64" s="490"/>
      <c r="T64" s="490"/>
      <c r="U64" s="490"/>
      <c r="V64" s="490"/>
      <c r="W64" s="490"/>
      <c r="X64" s="490"/>
      <c r="Y64" s="490"/>
      <c r="Z64" s="490"/>
      <c r="AA64" s="490"/>
      <c r="AB64" s="490"/>
      <c r="AC64" s="490"/>
      <c r="AD64" s="490"/>
      <c r="AE64" s="490"/>
      <c r="AF64" s="490"/>
      <c r="AG64" s="490"/>
      <c r="AH64" s="490"/>
      <c r="AI64" s="490"/>
      <c r="AJ64" s="490"/>
      <c r="AK64" s="490"/>
      <c r="AL64" s="490"/>
      <c r="AM64" s="490"/>
      <c r="AN64" s="490"/>
      <c r="AO64" s="490"/>
      <c r="AP64" s="490"/>
      <c r="AQ64" s="490"/>
      <c r="AR64" s="490"/>
      <c r="AS64" s="490"/>
      <c r="AT64" s="490"/>
      <c r="AU64" s="490"/>
      <c r="AV64" s="490"/>
      <c r="AW64" s="490"/>
      <c r="AX64" s="490"/>
      <c r="AY64" s="490"/>
      <c r="AZ64" s="490"/>
      <c r="BA64" s="490"/>
      <c r="BB64" s="490"/>
      <c r="BC64" s="490"/>
      <c r="BD64" s="490"/>
      <c r="BE64" s="490"/>
      <c r="BF64" s="490"/>
      <c r="BG64" s="490"/>
      <c r="BH64" s="490"/>
      <c r="BI64" s="490"/>
      <c r="BJ64" s="490"/>
      <c r="BK64" s="490"/>
      <c r="BL64" s="490"/>
      <c r="BM64" s="490"/>
      <c r="BN64" s="490"/>
      <c r="BO64" s="490"/>
      <c r="BP64" s="490"/>
      <c r="BQ64" s="490"/>
      <c r="BR64" s="490"/>
      <c r="BS64" s="490"/>
      <c r="BT64" s="490"/>
      <c r="BU64" s="490"/>
      <c r="BV64" s="490"/>
      <c r="BW64" s="490"/>
      <c r="BX64" s="490"/>
      <c r="BY64" s="490"/>
      <c r="BZ64" s="490"/>
      <c r="CA64" s="490"/>
      <c r="CB64" s="490"/>
      <c r="CC64" s="490"/>
      <c r="CD64" s="490"/>
      <c r="CE64" s="490"/>
      <c r="CF64" s="490"/>
      <c r="CG64" s="490"/>
      <c r="CH64" s="490"/>
      <c r="CI64" s="490"/>
      <c r="CJ64" s="490"/>
      <c r="CK64" s="490"/>
      <c r="CL64" s="490"/>
      <c r="CM64" s="490"/>
      <c r="CN64" s="490"/>
      <c r="CO64" s="490"/>
      <c r="CP64" s="490"/>
      <c r="CQ64" s="490"/>
      <c r="CR64" s="490"/>
      <c r="CS64" s="490"/>
      <c r="CT64" s="490"/>
      <c r="CU64" s="490"/>
      <c r="CV64" s="490"/>
      <c r="CW64" s="490"/>
      <c r="CX64" s="490"/>
      <c r="CY64" s="490"/>
      <c r="CZ64" s="490"/>
      <c r="DA64" s="490"/>
      <c r="DB64" s="490"/>
      <c r="DC64" s="490"/>
      <c r="DD64" s="490"/>
      <c r="DE64" s="490"/>
      <c r="DF64" s="490"/>
      <c r="DG64" s="490"/>
      <c r="DH64" s="490"/>
      <c r="DI64" s="504"/>
      <c r="DJ64" s="106"/>
      <c r="DK64" s="2"/>
      <c r="DL64" s="469"/>
      <c r="DM64" s="470"/>
      <c r="DN64" s="470"/>
      <c r="DO64" s="446"/>
      <c r="DP64" s="447"/>
      <c r="DQ64" s="447"/>
      <c r="DR64" s="216"/>
      <c r="DS64" s="216"/>
      <c r="DT64" s="216"/>
      <c r="DU64" s="375"/>
      <c r="DV64" s="380"/>
      <c r="DW64" s="381"/>
      <c r="DX64" s="381"/>
      <c r="DY64" s="381"/>
      <c r="DZ64" s="381"/>
      <c r="EA64" s="381"/>
      <c r="EB64" s="381"/>
      <c r="EC64" s="381"/>
      <c r="ED64" s="381"/>
      <c r="EE64" s="381"/>
      <c r="EF64" s="381"/>
      <c r="EG64" s="381"/>
      <c r="EH64" s="452"/>
      <c r="EI64" s="452"/>
      <c r="EJ64" s="452"/>
      <c r="EK64" s="452"/>
      <c r="EL64" s="452"/>
      <c r="EM64" s="452"/>
      <c r="EN64" s="452"/>
      <c r="EO64" s="452"/>
      <c r="EP64" s="452"/>
      <c r="EQ64" s="452"/>
      <c r="ER64" s="452"/>
      <c r="ES64" s="452"/>
      <c r="ET64" s="452"/>
      <c r="EU64" s="452"/>
      <c r="EV64" s="452"/>
      <c r="EW64" s="453"/>
      <c r="EX64" s="438"/>
      <c r="EY64" s="439"/>
      <c r="EZ64" s="439"/>
      <c r="FA64" s="439"/>
      <c r="FB64" s="439"/>
      <c r="FC64" s="439"/>
      <c r="FD64" s="439"/>
      <c r="FE64" s="440"/>
      <c r="FF64" s="438"/>
      <c r="FG64" s="439"/>
      <c r="FH64" s="439"/>
      <c r="FI64" s="439"/>
      <c r="FJ64" s="439"/>
      <c r="FK64" s="439"/>
      <c r="FL64" s="439"/>
      <c r="FM64" s="439"/>
      <c r="FN64" s="440"/>
      <c r="FO64" s="1"/>
      <c r="FP64" s="1"/>
      <c r="FS64" s="140"/>
      <c r="FT64" s="140"/>
      <c r="FU64" s="140"/>
      <c r="FV64" s="141"/>
    </row>
    <row r="65" spans="1:183" ht="7.5" customHeight="1">
      <c r="A65" s="206"/>
      <c r="B65" s="206"/>
      <c r="C65" s="206"/>
      <c r="D65" s="209"/>
      <c r="E65" s="209"/>
      <c r="F65" s="209"/>
      <c r="G65" s="209"/>
      <c r="H65" s="209"/>
      <c r="I65" s="210"/>
      <c r="J65" s="210"/>
      <c r="K65" s="210"/>
      <c r="L65" s="209"/>
      <c r="M65" s="209"/>
      <c r="N65" s="209"/>
      <c r="O65" s="209"/>
      <c r="P65" s="209"/>
      <c r="Q65" s="492"/>
      <c r="R65" s="383"/>
      <c r="S65" s="383"/>
      <c r="T65" s="383"/>
      <c r="U65" s="383"/>
      <c r="V65" s="383"/>
      <c r="W65" s="383"/>
      <c r="X65" s="383"/>
      <c r="Y65" s="383"/>
      <c r="Z65" s="383"/>
      <c r="AA65" s="383"/>
      <c r="AB65" s="383"/>
      <c r="AC65" s="383"/>
      <c r="AD65" s="383"/>
      <c r="AE65" s="383"/>
      <c r="AF65" s="383"/>
      <c r="AG65" s="383"/>
      <c r="AH65" s="383"/>
      <c r="AI65" s="383"/>
      <c r="AJ65" s="383"/>
      <c r="AK65" s="383"/>
      <c r="AL65" s="383"/>
      <c r="AM65" s="383"/>
      <c r="AN65" s="383"/>
      <c r="AO65" s="383"/>
      <c r="AP65" s="383"/>
      <c r="AQ65" s="383"/>
      <c r="AR65" s="383"/>
      <c r="AS65" s="383"/>
      <c r="AT65" s="383"/>
      <c r="AU65" s="383"/>
      <c r="AV65" s="383"/>
      <c r="AW65" s="383"/>
      <c r="AX65" s="383"/>
      <c r="AY65" s="383"/>
      <c r="AZ65" s="383"/>
      <c r="BA65" s="383"/>
      <c r="BB65" s="383"/>
      <c r="BC65" s="383"/>
      <c r="BD65" s="383"/>
      <c r="BE65" s="383"/>
      <c r="BF65" s="383"/>
      <c r="BG65" s="383"/>
      <c r="BH65" s="383"/>
      <c r="BI65" s="383"/>
      <c r="BJ65" s="383"/>
      <c r="BK65" s="383"/>
      <c r="BL65" s="383"/>
      <c r="BM65" s="383"/>
      <c r="BN65" s="383"/>
      <c r="BO65" s="383"/>
      <c r="BP65" s="383"/>
      <c r="BQ65" s="383"/>
      <c r="BR65" s="383"/>
      <c r="BS65" s="383"/>
      <c r="BT65" s="383"/>
      <c r="BU65" s="383"/>
      <c r="BV65" s="383"/>
      <c r="BW65" s="383"/>
      <c r="BX65" s="383"/>
      <c r="BY65" s="383"/>
      <c r="BZ65" s="383"/>
      <c r="CA65" s="383"/>
      <c r="CB65" s="383"/>
      <c r="CC65" s="383"/>
      <c r="CD65" s="383"/>
      <c r="CE65" s="383"/>
      <c r="CF65" s="383"/>
      <c r="CG65" s="383"/>
      <c r="CH65" s="383"/>
      <c r="CI65" s="383"/>
      <c r="CJ65" s="383"/>
      <c r="CK65" s="383"/>
      <c r="CL65" s="383"/>
      <c r="CM65" s="383"/>
      <c r="CN65" s="383"/>
      <c r="CO65" s="383"/>
      <c r="CP65" s="383"/>
      <c r="CQ65" s="383"/>
      <c r="CR65" s="383"/>
      <c r="CS65" s="383"/>
      <c r="CT65" s="383"/>
      <c r="CU65" s="383"/>
      <c r="CV65" s="383"/>
      <c r="CW65" s="383"/>
      <c r="CX65" s="383"/>
      <c r="CY65" s="383"/>
      <c r="CZ65" s="383"/>
      <c r="DA65" s="383"/>
      <c r="DB65" s="383"/>
      <c r="DC65" s="383"/>
      <c r="DD65" s="383"/>
      <c r="DE65" s="383"/>
      <c r="DF65" s="383"/>
      <c r="DG65" s="383"/>
      <c r="DH65" s="383"/>
      <c r="DI65" s="505"/>
      <c r="DJ65" s="106"/>
      <c r="DK65" s="2"/>
      <c r="DL65" s="469"/>
      <c r="DM65" s="470"/>
      <c r="DN65" s="470"/>
      <c r="DO65" s="446"/>
      <c r="DP65" s="447"/>
      <c r="DQ65" s="447"/>
      <c r="DR65" s="216"/>
      <c r="DS65" s="216"/>
      <c r="DT65" s="216"/>
      <c r="DU65" s="375"/>
      <c r="DV65" s="380"/>
      <c r="DW65" s="381"/>
      <c r="DX65" s="381"/>
      <c r="DY65" s="381"/>
      <c r="DZ65" s="381"/>
      <c r="EA65" s="381"/>
      <c r="EB65" s="381"/>
      <c r="EC65" s="381"/>
      <c r="ED65" s="381"/>
      <c r="EE65" s="381"/>
      <c r="EF65" s="381"/>
      <c r="EG65" s="381"/>
      <c r="EH65" s="452"/>
      <c r="EI65" s="452"/>
      <c r="EJ65" s="452"/>
      <c r="EK65" s="452"/>
      <c r="EL65" s="452"/>
      <c r="EM65" s="452"/>
      <c r="EN65" s="452"/>
      <c r="EO65" s="452"/>
      <c r="EP65" s="452"/>
      <c r="EQ65" s="452"/>
      <c r="ER65" s="452"/>
      <c r="ES65" s="452"/>
      <c r="ET65" s="452"/>
      <c r="EU65" s="452"/>
      <c r="EV65" s="452"/>
      <c r="EW65" s="453"/>
      <c r="EX65" s="435"/>
      <c r="EY65" s="436"/>
      <c r="EZ65" s="436"/>
      <c r="FA65" s="436"/>
      <c r="FB65" s="436"/>
      <c r="FC65" s="436"/>
      <c r="FD65" s="436"/>
      <c r="FE65" s="437"/>
      <c r="FF65" s="3"/>
      <c r="FG65" s="3"/>
      <c r="FH65" s="3"/>
      <c r="FI65" s="3"/>
      <c r="FJ65" s="3"/>
      <c r="FK65" s="3"/>
      <c r="FL65" s="3"/>
      <c r="FM65" s="3"/>
      <c r="FN65" s="8"/>
      <c r="FO65" s="1"/>
      <c r="FP65" s="1"/>
      <c r="FS65" s="140"/>
      <c r="FT65" s="140"/>
      <c r="FU65" s="140"/>
      <c r="FV65" s="141"/>
    </row>
    <row r="66" spans="1:183" ht="7.5" customHeight="1">
      <c r="A66" s="206"/>
      <c r="B66" s="206"/>
      <c r="C66" s="206"/>
      <c r="D66" s="209"/>
      <c r="E66" s="209"/>
      <c r="F66" s="209"/>
      <c r="G66" s="209"/>
      <c r="H66" s="209"/>
      <c r="I66" s="210"/>
      <c r="J66" s="210"/>
      <c r="K66" s="210"/>
      <c r="L66" s="209"/>
      <c r="M66" s="209"/>
      <c r="N66" s="209"/>
      <c r="O66" s="209"/>
      <c r="P66" s="209"/>
      <c r="Q66" s="494" t="str">
        <f>IF(①入力!D57="","　1　異動年月日が6月1日～12月31日でかつ本人からの申し出がないため。
　2　異動年月日が1月1日～4月30日でかつ給与及び退職手当等から未徴収税額(ウ)を一括徴収できないため。
　3　死亡による退職のため。",①入力!D57)</f>
        <v>　1　異動年月日が6月1日～12月31日でかつ本人からの申し出がないため。
　2　異動年月日が1月1日～4月30日でかつ給与及び退職手当等から未徴収税額(ウ)を一括徴収できないため。
　3　死亡による退職のため。</v>
      </c>
      <c r="R66" s="495"/>
      <c r="S66" s="495"/>
      <c r="T66" s="495"/>
      <c r="U66" s="495"/>
      <c r="V66" s="495"/>
      <c r="W66" s="495"/>
      <c r="X66" s="495"/>
      <c r="Y66" s="495"/>
      <c r="Z66" s="495"/>
      <c r="AA66" s="495"/>
      <c r="AB66" s="495"/>
      <c r="AC66" s="495"/>
      <c r="AD66" s="495"/>
      <c r="AE66" s="495"/>
      <c r="AF66" s="495"/>
      <c r="AG66" s="495"/>
      <c r="AH66" s="495"/>
      <c r="AI66" s="495"/>
      <c r="AJ66" s="495"/>
      <c r="AK66" s="495"/>
      <c r="AL66" s="495"/>
      <c r="AM66" s="495"/>
      <c r="AN66" s="495"/>
      <c r="AO66" s="495"/>
      <c r="AP66" s="495"/>
      <c r="AQ66" s="495"/>
      <c r="AR66" s="495"/>
      <c r="AS66" s="495"/>
      <c r="AT66" s="495"/>
      <c r="AU66" s="495"/>
      <c r="AV66" s="495"/>
      <c r="AW66" s="495"/>
      <c r="AX66" s="495"/>
      <c r="AY66" s="495"/>
      <c r="AZ66" s="495"/>
      <c r="BA66" s="495"/>
      <c r="BB66" s="495"/>
      <c r="BC66" s="495"/>
      <c r="BD66" s="495"/>
      <c r="BE66" s="495"/>
      <c r="BF66" s="495"/>
      <c r="BG66" s="495"/>
      <c r="BH66" s="495"/>
      <c r="BI66" s="495"/>
      <c r="BJ66" s="495"/>
      <c r="BK66" s="495"/>
      <c r="BL66" s="495"/>
      <c r="BM66" s="495"/>
      <c r="BN66" s="495"/>
      <c r="BO66" s="495"/>
      <c r="BP66" s="495"/>
      <c r="BQ66" s="495"/>
      <c r="BR66" s="495"/>
      <c r="BS66" s="495"/>
      <c r="BT66" s="495"/>
      <c r="BU66" s="495"/>
      <c r="BV66" s="495"/>
      <c r="BW66" s="495"/>
      <c r="BX66" s="495"/>
      <c r="BY66" s="495"/>
      <c r="BZ66" s="495"/>
      <c r="CA66" s="495"/>
      <c r="CB66" s="495"/>
      <c r="CC66" s="495"/>
      <c r="CD66" s="495"/>
      <c r="CE66" s="495"/>
      <c r="CF66" s="495"/>
      <c r="CG66" s="495"/>
      <c r="CH66" s="495"/>
      <c r="CI66" s="495"/>
      <c r="CJ66" s="495"/>
      <c r="CK66" s="495"/>
      <c r="CL66" s="495"/>
      <c r="CM66" s="495"/>
      <c r="CN66" s="495"/>
      <c r="CO66" s="495"/>
      <c r="CP66" s="495"/>
      <c r="CQ66" s="495"/>
      <c r="CR66" s="495"/>
      <c r="CS66" s="495"/>
      <c r="CT66" s="495"/>
      <c r="CU66" s="495"/>
      <c r="CV66" s="495"/>
      <c r="CW66" s="495"/>
      <c r="CX66" s="495"/>
      <c r="CY66" s="495"/>
      <c r="CZ66" s="495"/>
      <c r="DA66" s="495"/>
      <c r="DB66" s="495"/>
      <c r="DC66" s="495"/>
      <c r="DD66" s="495"/>
      <c r="DE66" s="495"/>
      <c r="DF66" s="495"/>
      <c r="DG66" s="495"/>
      <c r="DH66" s="495"/>
      <c r="DI66" s="500"/>
      <c r="DJ66" s="106"/>
      <c r="DK66" s="2"/>
      <c r="DL66" s="469"/>
      <c r="DM66" s="470"/>
      <c r="DN66" s="470"/>
      <c r="DO66" s="446"/>
      <c r="DP66" s="447"/>
      <c r="DQ66" s="447"/>
      <c r="DR66" s="216"/>
      <c r="DS66" s="216"/>
      <c r="DT66" s="216"/>
      <c r="DU66" s="375"/>
      <c r="DV66" s="380"/>
      <c r="DW66" s="381"/>
      <c r="DX66" s="381"/>
      <c r="DY66" s="381"/>
      <c r="DZ66" s="381"/>
      <c r="EA66" s="381"/>
      <c r="EB66" s="381"/>
      <c r="EC66" s="381"/>
      <c r="ED66" s="381"/>
      <c r="EE66" s="381"/>
      <c r="EF66" s="381"/>
      <c r="EG66" s="381"/>
      <c r="EH66" s="452"/>
      <c r="EI66" s="452"/>
      <c r="EJ66" s="452"/>
      <c r="EK66" s="452"/>
      <c r="EL66" s="452"/>
      <c r="EM66" s="452"/>
      <c r="EN66" s="452"/>
      <c r="EO66" s="452"/>
      <c r="EP66" s="452"/>
      <c r="EQ66" s="452"/>
      <c r="ER66" s="452"/>
      <c r="ES66" s="452"/>
      <c r="ET66" s="452"/>
      <c r="EU66" s="452"/>
      <c r="EV66" s="452"/>
      <c r="EW66" s="453"/>
      <c r="EX66" s="441"/>
      <c r="EY66" s="442"/>
      <c r="EZ66" s="442"/>
      <c r="FA66" s="442"/>
      <c r="FB66" s="442"/>
      <c r="FC66" s="442"/>
      <c r="FD66" s="442"/>
      <c r="FE66" s="443"/>
      <c r="FF66" s="3"/>
      <c r="FG66" s="3"/>
      <c r="FH66" s="3"/>
      <c r="FI66" s="3"/>
      <c r="FJ66" s="3"/>
      <c r="FK66" s="3"/>
      <c r="FL66" s="3"/>
      <c r="FM66" s="3"/>
      <c r="FN66" s="8"/>
      <c r="FO66" s="1"/>
      <c r="FP66" s="1"/>
      <c r="FS66" s="140"/>
      <c r="FT66" s="140"/>
      <c r="FU66" s="140"/>
      <c r="FV66" s="141"/>
    </row>
    <row r="67" spans="1:183" ht="7.5" customHeight="1">
      <c r="A67" s="206"/>
      <c r="B67" s="206"/>
      <c r="C67" s="206"/>
      <c r="D67" s="209"/>
      <c r="E67" s="209"/>
      <c r="F67" s="209"/>
      <c r="G67" s="209"/>
      <c r="H67" s="209"/>
      <c r="I67" s="210"/>
      <c r="J67" s="210"/>
      <c r="K67" s="210"/>
      <c r="L67" s="209"/>
      <c r="M67" s="209"/>
      <c r="N67" s="209"/>
      <c r="O67" s="209"/>
      <c r="P67" s="209"/>
      <c r="Q67" s="494"/>
      <c r="R67" s="495"/>
      <c r="S67" s="495"/>
      <c r="T67" s="495"/>
      <c r="U67" s="495"/>
      <c r="V67" s="495"/>
      <c r="W67" s="495"/>
      <c r="X67" s="495"/>
      <c r="Y67" s="495"/>
      <c r="Z67" s="495"/>
      <c r="AA67" s="495"/>
      <c r="AB67" s="495"/>
      <c r="AC67" s="495"/>
      <c r="AD67" s="495"/>
      <c r="AE67" s="495"/>
      <c r="AF67" s="495"/>
      <c r="AG67" s="495"/>
      <c r="AH67" s="495"/>
      <c r="AI67" s="495"/>
      <c r="AJ67" s="495"/>
      <c r="AK67" s="495"/>
      <c r="AL67" s="495"/>
      <c r="AM67" s="495"/>
      <c r="AN67" s="495"/>
      <c r="AO67" s="495"/>
      <c r="AP67" s="495"/>
      <c r="AQ67" s="495"/>
      <c r="AR67" s="495"/>
      <c r="AS67" s="495"/>
      <c r="AT67" s="495"/>
      <c r="AU67" s="495"/>
      <c r="AV67" s="495"/>
      <c r="AW67" s="495"/>
      <c r="AX67" s="495"/>
      <c r="AY67" s="495"/>
      <c r="AZ67" s="495"/>
      <c r="BA67" s="495"/>
      <c r="BB67" s="495"/>
      <c r="BC67" s="495"/>
      <c r="BD67" s="495"/>
      <c r="BE67" s="495"/>
      <c r="BF67" s="495"/>
      <c r="BG67" s="495"/>
      <c r="BH67" s="495"/>
      <c r="BI67" s="495"/>
      <c r="BJ67" s="495"/>
      <c r="BK67" s="495"/>
      <c r="BL67" s="495"/>
      <c r="BM67" s="495"/>
      <c r="BN67" s="495"/>
      <c r="BO67" s="495"/>
      <c r="BP67" s="495"/>
      <c r="BQ67" s="495"/>
      <c r="BR67" s="495"/>
      <c r="BS67" s="495"/>
      <c r="BT67" s="495"/>
      <c r="BU67" s="495"/>
      <c r="BV67" s="495"/>
      <c r="BW67" s="495"/>
      <c r="BX67" s="495"/>
      <c r="BY67" s="495"/>
      <c r="BZ67" s="495"/>
      <c r="CA67" s="495"/>
      <c r="CB67" s="495"/>
      <c r="CC67" s="495"/>
      <c r="CD67" s="495"/>
      <c r="CE67" s="495"/>
      <c r="CF67" s="495"/>
      <c r="CG67" s="495"/>
      <c r="CH67" s="495"/>
      <c r="CI67" s="495"/>
      <c r="CJ67" s="495"/>
      <c r="CK67" s="495"/>
      <c r="CL67" s="495"/>
      <c r="CM67" s="495"/>
      <c r="CN67" s="495"/>
      <c r="CO67" s="495"/>
      <c r="CP67" s="495"/>
      <c r="CQ67" s="495"/>
      <c r="CR67" s="495"/>
      <c r="CS67" s="495"/>
      <c r="CT67" s="495"/>
      <c r="CU67" s="495"/>
      <c r="CV67" s="495"/>
      <c r="CW67" s="495"/>
      <c r="CX67" s="495"/>
      <c r="CY67" s="495"/>
      <c r="CZ67" s="495"/>
      <c r="DA67" s="495"/>
      <c r="DB67" s="495"/>
      <c r="DC67" s="495"/>
      <c r="DD67" s="495"/>
      <c r="DE67" s="495"/>
      <c r="DF67" s="495"/>
      <c r="DG67" s="495"/>
      <c r="DH67" s="495"/>
      <c r="DI67" s="500"/>
      <c r="DJ67" s="106"/>
      <c r="DK67" s="2"/>
      <c r="DL67" s="469"/>
      <c r="DM67" s="470"/>
      <c r="DN67" s="470"/>
      <c r="DO67" s="448"/>
      <c r="DP67" s="449"/>
      <c r="DQ67" s="449"/>
      <c r="DR67" s="376"/>
      <c r="DS67" s="376"/>
      <c r="DT67" s="376"/>
      <c r="DU67" s="377"/>
      <c r="DV67" s="382"/>
      <c r="DW67" s="383"/>
      <c r="DX67" s="383"/>
      <c r="DY67" s="383"/>
      <c r="DZ67" s="383"/>
      <c r="EA67" s="383"/>
      <c r="EB67" s="383"/>
      <c r="EC67" s="383"/>
      <c r="ED67" s="383"/>
      <c r="EE67" s="383"/>
      <c r="EF67" s="383"/>
      <c r="EG67" s="383"/>
      <c r="EH67" s="454"/>
      <c r="EI67" s="454"/>
      <c r="EJ67" s="454"/>
      <c r="EK67" s="454"/>
      <c r="EL67" s="454"/>
      <c r="EM67" s="454"/>
      <c r="EN67" s="454"/>
      <c r="EO67" s="454"/>
      <c r="EP67" s="454"/>
      <c r="EQ67" s="454"/>
      <c r="ER67" s="454"/>
      <c r="ES67" s="454"/>
      <c r="ET67" s="454"/>
      <c r="EU67" s="454"/>
      <c r="EV67" s="454"/>
      <c r="EW67" s="455"/>
      <c r="EX67" s="438"/>
      <c r="EY67" s="439"/>
      <c r="EZ67" s="439"/>
      <c r="FA67" s="439"/>
      <c r="FB67" s="439"/>
      <c r="FC67" s="439"/>
      <c r="FD67" s="439"/>
      <c r="FE67" s="440"/>
      <c r="FF67" s="3"/>
      <c r="FG67" s="3"/>
      <c r="FH67" s="3"/>
      <c r="FI67" s="3"/>
      <c r="FJ67" s="3"/>
      <c r="FK67" s="3"/>
      <c r="FL67" s="3"/>
      <c r="FM67" s="3"/>
      <c r="FN67" s="8"/>
      <c r="FO67" s="1"/>
      <c r="FP67" s="1"/>
      <c r="FS67" s="140"/>
      <c r="FT67" s="140"/>
      <c r="FU67" s="140"/>
      <c r="FV67" s="141"/>
    </row>
    <row r="68" spans="1:183" ht="7.5" customHeight="1">
      <c r="A68" s="206"/>
      <c r="B68" s="206"/>
      <c r="C68" s="206"/>
      <c r="D68" s="209"/>
      <c r="E68" s="209"/>
      <c r="F68" s="209"/>
      <c r="G68" s="209"/>
      <c r="H68" s="209"/>
      <c r="I68" s="210"/>
      <c r="J68" s="210"/>
      <c r="K68" s="210"/>
      <c r="L68" s="209"/>
      <c r="M68" s="209"/>
      <c r="N68" s="209"/>
      <c r="O68" s="209"/>
      <c r="P68" s="209"/>
      <c r="Q68" s="494"/>
      <c r="R68" s="495"/>
      <c r="S68" s="495"/>
      <c r="T68" s="495"/>
      <c r="U68" s="495"/>
      <c r="V68" s="495"/>
      <c r="W68" s="495"/>
      <c r="X68" s="495"/>
      <c r="Y68" s="495"/>
      <c r="Z68" s="495"/>
      <c r="AA68" s="495"/>
      <c r="AB68" s="495"/>
      <c r="AC68" s="495"/>
      <c r="AD68" s="495"/>
      <c r="AE68" s="495"/>
      <c r="AF68" s="495"/>
      <c r="AG68" s="495"/>
      <c r="AH68" s="495"/>
      <c r="AI68" s="495"/>
      <c r="AJ68" s="495"/>
      <c r="AK68" s="495"/>
      <c r="AL68" s="495"/>
      <c r="AM68" s="495"/>
      <c r="AN68" s="495"/>
      <c r="AO68" s="495"/>
      <c r="AP68" s="495"/>
      <c r="AQ68" s="495"/>
      <c r="AR68" s="495"/>
      <c r="AS68" s="495"/>
      <c r="AT68" s="495"/>
      <c r="AU68" s="495"/>
      <c r="AV68" s="495"/>
      <c r="AW68" s="495"/>
      <c r="AX68" s="495"/>
      <c r="AY68" s="495"/>
      <c r="AZ68" s="495"/>
      <c r="BA68" s="495"/>
      <c r="BB68" s="495"/>
      <c r="BC68" s="495"/>
      <c r="BD68" s="495"/>
      <c r="BE68" s="495"/>
      <c r="BF68" s="495"/>
      <c r="BG68" s="495"/>
      <c r="BH68" s="495"/>
      <c r="BI68" s="495"/>
      <c r="BJ68" s="495"/>
      <c r="BK68" s="495"/>
      <c r="BL68" s="495"/>
      <c r="BM68" s="495"/>
      <c r="BN68" s="495"/>
      <c r="BO68" s="495"/>
      <c r="BP68" s="495"/>
      <c r="BQ68" s="495"/>
      <c r="BR68" s="495"/>
      <c r="BS68" s="495"/>
      <c r="BT68" s="495"/>
      <c r="BU68" s="495"/>
      <c r="BV68" s="495"/>
      <c r="BW68" s="495"/>
      <c r="BX68" s="495"/>
      <c r="BY68" s="495"/>
      <c r="BZ68" s="495"/>
      <c r="CA68" s="495"/>
      <c r="CB68" s="495"/>
      <c r="CC68" s="495"/>
      <c r="CD68" s="495"/>
      <c r="CE68" s="495"/>
      <c r="CF68" s="495"/>
      <c r="CG68" s="495"/>
      <c r="CH68" s="495"/>
      <c r="CI68" s="495"/>
      <c r="CJ68" s="495"/>
      <c r="CK68" s="495"/>
      <c r="CL68" s="495"/>
      <c r="CM68" s="495"/>
      <c r="CN68" s="495"/>
      <c r="CO68" s="495"/>
      <c r="CP68" s="495"/>
      <c r="CQ68" s="495"/>
      <c r="CR68" s="495"/>
      <c r="CS68" s="495"/>
      <c r="CT68" s="495"/>
      <c r="CU68" s="495"/>
      <c r="CV68" s="495"/>
      <c r="CW68" s="495"/>
      <c r="CX68" s="495"/>
      <c r="CY68" s="495"/>
      <c r="CZ68" s="495"/>
      <c r="DA68" s="495"/>
      <c r="DB68" s="495"/>
      <c r="DC68" s="495"/>
      <c r="DD68" s="495"/>
      <c r="DE68" s="495"/>
      <c r="DF68" s="495"/>
      <c r="DG68" s="495"/>
      <c r="DH68" s="495"/>
      <c r="DI68" s="500"/>
      <c r="DJ68" s="106"/>
      <c r="DK68" s="2"/>
      <c r="DL68" s="469"/>
      <c r="DM68" s="470"/>
      <c r="DN68" s="470"/>
      <c r="DO68" s="444">
        <f>IF(①入力!D4="","",①入力!D4)</f>
        <v>5</v>
      </c>
      <c r="DP68" s="445"/>
      <c r="DQ68" s="445"/>
      <c r="DR68" s="373" t="s">
        <v>68</v>
      </c>
      <c r="DS68" s="373"/>
      <c r="DT68" s="373"/>
      <c r="DU68" s="374"/>
      <c r="DV68" s="381" t="s">
        <v>75</v>
      </c>
      <c r="DW68" s="381"/>
      <c r="DX68" s="381"/>
      <c r="DY68" s="381"/>
      <c r="DZ68" s="381"/>
      <c r="EA68" s="381"/>
      <c r="EB68" s="381"/>
      <c r="EC68" s="381"/>
      <c r="ED68" s="381"/>
      <c r="EE68" s="381"/>
      <c r="EF68" s="381"/>
      <c r="EG68" s="381"/>
      <c r="EH68" s="450" t="s">
        <v>62</v>
      </c>
      <c r="EI68" s="450"/>
      <c r="EJ68" s="450"/>
      <c r="EK68" s="450"/>
      <c r="EL68" s="450"/>
      <c r="EM68" s="450"/>
      <c r="EN68" s="450"/>
      <c r="EO68" s="450"/>
      <c r="EP68" s="450"/>
      <c r="EQ68" s="450"/>
      <c r="ER68" s="450"/>
      <c r="ES68" s="450"/>
      <c r="ET68" s="450"/>
      <c r="EU68" s="450"/>
      <c r="EV68" s="450"/>
      <c r="EW68" s="451"/>
      <c r="EX68" s="456" t="s">
        <v>166</v>
      </c>
      <c r="EY68" s="457"/>
      <c r="EZ68" s="457"/>
      <c r="FA68" s="457"/>
      <c r="FB68" s="457"/>
      <c r="FC68" s="457"/>
      <c r="FD68" s="457"/>
      <c r="FE68" s="458"/>
      <c r="FF68" s="435" t="s">
        <v>61</v>
      </c>
      <c r="FG68" s="436"/>
      <c r="FH68" s="436"/>
      <c r="FI68" s="436"/>
      <c r="FJ68" s="436"/>
      <c r="FK68" s="436"/>
      <c r="FL68" s="436"/>
      <c r="FM68" s="436"/>
      <c r="FN68" s="437"/>
      <c r="FO68" s="1"/>
      <c r="FP68" s="1"/>
    </row>
    <row r="69" spans="1:183" ht="7.5" customHeight="1">
      <c r="A69" s="206"/>
      <c r="B69" s="206"/>
      <c r="C69" s="206"/>
      <c r="D69" s="209"/>
      <c r="E69" s="209"/>
      <c r="F69" s="209"/>
      <c r="G69" s="209"/>
      <c r="H69" s="209"/>
      <c r="I69" s="210"/>
      <c r="J69" s="210"/>
      <c r="K69" s="210"/>
      <c r="L69" s="209"/>
      <c r="M69" s="209"/>
      <c r="N69" s="209"/>
      <c r="O69" s="209"/>
      <c r="P69" s="209"/>
      <c r="Q69" s="494"/>
      <c r="R69" s="495"/>
      <c r="S69" s="495"/>
      <c r="T69" s="495"/>
      <c r="U69" s="495"/>
      <c r="V69" s="495"/>
      <c r="W69" s="495"/>
      <c r="X69" s="495"/>
      <c r="Y69" s="495"/>
      <c r="Z69" s="495"/>
      <c r="AA69" s="495"/>
      <c r="AB69" s="495"/>
      <c r="AC69" s="495"/>
      <c r="AD69" s="495"/>
      <c r="AE69" s="495"/>
      <c r="AF69" s="495"/>
      <c r="AG69" s="495"/>
      <c r="AH69" s="495"/>
      <c r="AI69" s="495"/>
      <c r="AJ69" s="495"/>
      <c r="AK69" s="495"/>
      <c r="AL69" s="495"/>
      <c r="AM69" s="495"/>
      <c r="AN69" s="495"/>
      <c r="AO69" s="495"/>
      <c r="AP69" s="495"/>
      <c r="AQ69" s="495"/>
      <c r="AR69" s="495"/>
      <c r="AS69" s="495"/>
      <c r="AT69" s="495"/>
      <c r="AU69" s="495"/>
      <c r="AV69" s="495"/>
      <c r="AW69" s="495"/>
      <c r="AX69" s="495"/>
      <c r="AY69" s="495"/>
      <c r="AZ69" s="495"/>
      <c r="BA69" s="495"/>
      <c r="BB69" s="495"/>
      <c r="BC69" s="495"/>
      <c r="BD69" s="495"/>
      <c r="BE69" s="495"/>
      <c r="BF69" s="495"/>
      <c r="BG69" s="495"/>
      <c r="BH69" s="495"/>
      <c r="BI69" s="495"/>
      <c r="BJ69" s="495"/>
      <c r="BK69" s="495"/>
      <c r="BL69" s="495"/>
      <c r="BM69" s="495"/>
      <c r="BN69" s="495"/>
      <c r="BO69" s="495"/>
      <c r="BP69" s="495"/>
      <c r="BQ69" s="495"/>
      <c r="BR69" s="495"/>
      <c r="BS69" s="495"/>
      <c r="BT69" s="495"/>
      <c r="BU69" s="495"/>
      <c r="BV69" s="495"/>
      <c r="BW69" s="495"/>
      <c r="BX69" s="495"/>
      <c r="BY69" s="495"/>
      <c r="BZ69" s="495"/>
      <c r="CA69" s="495"/>
      <c r="CB69" s="495"/>
      <c r="CC69" s="495"/>
      <c r="CD69" s="495"/>
      <c r="CE69" s="495"/>
      <c r="CF69" s="495"/>
      <c r="CG69" s="495"/>
      <c r="CH69" s="495"/>
      <c r="CI69" s="495"/>
      <c r="CJ69" s="495"/>
      <c r="CK69" s="495"/>
      <c r="CL69" s="495"/>
      <c r="CM69" s="495"/>
      <c r="CN69" s="495"/>
      <c r="CO69" s="495"/>
      <c r="CP69" s="495"/>
      <c r="CQ69" s="495"/>
      <c r="CR69" s="495"/>
      <c r="CS69" s="495"/>
      <c r="CT69" s="495"/>
      <c r="CU69" s="495"/>
      <c r="CV69" s="495"/>
      <c r="CW69" s="495"/>
      <c r="CX69" s="495"/>
      <c r="CY69" s="495"/>
      <c r="CZ69" s="495"/>
      <c r="DA69" s="495"/>
      <c r="DB69" s="495"/>
      <c r="DC69" s="495"/>
      <c r="DD69" s="495"/>
      <c r="DE69" s="495"/>
      <c r="DF69" s="495"/>
      <c r="DG69" s="495"/>
      <c r="DH69" s="495"/>
      <c r="DI69" s="500"/>
      <c r="DJ69" s="106"/>
      <c r="DK69" s="2"/>
      <c r="DL69" s="469"/>
      <c r="DM69" s="470"/>
      <c r="DN69" s="470"/>
      <c r="DO69" s="446"/>
      <c r="DP69" s="447"/>
      <c r="DQ69" s="447"/>
      <c r="DR69" s="216"/>
      <c r="DS69" s="216"/>
      <c r="DT69" s="216"/>
      <c r="DU69" s="375"/>
      <c r="DV69" s="381"/>
      <c r="DW69" s="381"/>
      <c r="DX69" s="381"/>
      <c r="DY69" s="381"/>
      <c r="DZ69" s="381"/>
      <c r="EA69" s="381"/>
      <c r="EB69" s="381"/>
      <c r="EC69" s="381"/>
      <c r="ED69" s="381"/>
      <c r="EE69" s="381"/>
      <c r="EF69" s="381"/>
      <c r="EG69" s="381"/>
      <c r="EH69" s="452"/>
      <c r="EI69" s="452"/>
      <c r="EJ69" s="452"/>
      <c r="EK69" s="452"/>
      <c r="EL69" s="452"/>
      <c r="EM69" s="452"/>
      <c r="EN69" s="452"/>
      <c r="EO69" s="452"/>
      <c r="EP69" s="452"/>
      <c r="EQ69" s="452"/>
      <c r="ER69" s="452"/>
      <c r="ES69" s="452"/>
      <c r="ET69" s="452"/>
      <c r="EU69" s="452"/>
      <c r="EV69" s="452"/>
      <c r="EW69" s="453"/>
      <c r="EX69" s="456"/>
      <c r="EY69" s="457"/>
      <c r="EZ69" s="457"/>
      <c r="FA69" s="457"/>
      <c r="FB69" s="457"/>
      <c r="FC69" s="457"/>
      <c r="FD69" s="457"/>
      <c r="FE69" s="458"/>
      <c r="FF69" s="438"/>
      <c r="FG69" s="439"/>
      <c r="FH69" s="439"/>
      <c r="FI69" s="439"/>
      <c r="FJ69" s="439"/>
      <c r="FK69" s="439"/>
      <c r="FL69" s="439"/>
      <c r="FM69" s="439"/>
      <c r="FN69" s="440"/>
      <c r="FO69" s="1"/>
      <c r="FP69" s="1"/>
    </row>
    <row r="70" spans="1:183" ht="7.5" customHeight="1">
      <c r="A70" s="206"/>
      <c r="B70" s="206"/>
      <c r="C70" s="206"/>
      <c r="D70" s="209"/>
      <c r="E70" s="209"/>
      <c r="F70" s="209"/>
      <c r="G70" s="209"/>
      <c r="H70" s="209"/>
      <c r="I70" s="210"/>
      <c r="J70" s="210"/>
      <c r="K70" s="210"/>
      <c r="L70" s="209"/>
      <c r="M70" s="209"/>
      <c r="N70" s="209"/>
      <c r="O70" s="209"/>
      <c r="P70" s="209"/>
      <c r="Q70" s="494"/>
      <c r="R70" s="495"/>
      <c r="S70" s="495"/>
      <c r="T70" s="495"/>
      <c r="U70" s="495"/>
      <c r="V70" s="495"/>
      <c r="W70" s="495"/>
      <c r="X70" s="495"/>
      <c r="Y70" s="495"/>
      <c r="Z70" s="495"/>
      <c r="AA70" s="495"/>
      <c r="AB70" s="495"/>
      <c r="AC70" s="495"/>
      <c r="AD70" s="495"/>
      <c r="AE70" s="495"/>
      <c r="AF70" s="495"/>
      <c r="AG70" s="495"/>
      <c r="AH70" s="495"/>
      <c r="AI70" s="495"/>
      <c r="AJ70" s="495"/>
      <c r="AK70" s="495"/>
      <c r="AL70" s="495"/>
      <c r="AM70" s="495"/>
      <c r="AN70" s="495"/>
      <c r="AO70" s="495"/>
      <c r="AP70" s="495"/>
      <c r="AQ70" s="495"/>
      <c r="AR70" s="495"/>
      <c r="AS70" s="495"/>
      <c r="AT70" s="495"/>
      <c r="AU70" s="495"/>
      <c r="AV70" s="495"/>
      <c r="AW70" s="495"/>
      <c r="AX70" s="495"/>
      <c r="AY70" s="495"/>
      <c r="AZ70" s="495"/>
      <c r="BA70" s="495"/>
      <c r="BB70" s="495"/>
      <c r="BC70" s="495"/>
      <c r="BD70" s="495"/>
      <c r="BE70" s="495"/>
      <c r="BF70" s="495"/>
      <c r="BG70" s="495"/>
      <c r="BH70" s="495"/>
      <c r="BI70" s="495"/>
      <c r="BJ70" s="495"/>
      <c r="BK70" s="495"/>
      <c r="BL70" s="495"/>
      <c r="BM70" s="495"/>
      <c r="BN70" s="495"/>
      <c r="BO70" s="495"/>
      <c r="BP70" s="495"/>
      <c r="BQ70" s="495"/>
      <c r="BR70" s="495"/>
      <c r="BS70" s="495"/>
      <c r="BT70" s="495"/>
      <c r="BU70" s="495"/>
      <c r="BV70" s="495"/>
      <c r="BW70" s="495"/>
      <c r="BX70" s="495"/>
      <c r="BY70" s="495"/>
      <c r="BZ70" s="495"/>
      <c r="CA70" s="495"/>
      <c r="CB70" s="495"/>
      <c r="CC70" s="495"/>
      <c r="CD70" s="495"/>
      <c r="CE70" s="495"/>
      <c r="CF70" s="495"/>
      <c r="CG70" s="495"/>
      <c r="CH70" s="495"/>
      <c r="CI70" s="495"/>
      <c r="CJ70" s="495"/>
      <c r="CK70" s="495"/>
      <c r="CL70" s="495"/>
      <c r="CM70" s="495"/>
      <c r="CN70" s="495"/>
      <c r="CO70" s="495"/>
      <c r="CP70" s="495"/>
      <c r="CQ70" s="495"/>
      <c r="CR70" s="495"/>
      <c r="CS70" s="495"/>
      <c r="CT70" s="495"/>
      <c r="CU70" s="495"/>
      <c r="CV70" s="495"/>
      <c r="CW70" s="495"/>
      <c r="CX70" s="495"/>
      <c r="CY70" s="495"/>
      <c r="CZ70" s="495"/>
      <c r="DA70" s="495"/>
      <c r="DB70" s="495"/>
      <c r="DC70" s="495"/>
      <c r="DD70" s="495"/>
      <c r="DE70" s="495"/>
      <c r="DF70" s="495"/>
      <c r="DG70" s="495"/>
      <c r="DH70" s="495"/>
      <c r="DI70" s="500"/>
      <c r="DJ70" s="106"/>
      <c r="DK70" s="2"/>
      <c r="DL70" s="469"/>
      <c r="DM70" s="470"/>
      <c r="DN70" s="470"/>
      <c r="DO70" s="446"/>
      <c r="DP70" s="447"/>
      <c r="DQ70" s="447"/>
      <c r="DR70" s="216"/>
      <c r="DS70" s="216"/>
      <c r="DT70" s="216"/>
      <c r="DU70" s="375"/>
      <c r="DV70" s="381"/>
      <c r="DW70" s="381"/>
      <c r="DX70" s="381"/>
      <c r="DY70" s="381"/>
      <c r="DZ70" s="381"/>
      <c r="EA70" s="381"/>
      <c r="EB70" s="381"/>
      <c r="EC70" s="381"/>
      <c r="ED70" s="381"/>
      <c r="EE70" s="381"/>
      <c r="EF70" s="381"/>
      <c r="EG70" s="381"/>
      <c r="EH70" s="452"/>
      <c r="EI70" s="452"/>
      <c r="EJ70" s="452"/>
      <c r="EK70" s="452"/>
      <c r="EL70" s="452"/>
      <c r="EM70" s="452"/>
      <c r="EN70" s="452"/>
      <c r="EO70" s="452"/>
      <c r="EP70" s="452"/>
      <c r="EQ70" s="452"/>
      <c r="ER70" s="452"/>
      <c r="ES70" s="452"/>
      <c r="ET70" s="452"/>
      <c r="EU70" s="452"/>
      <c r="EV70" s="452"/>
      <c r="EW70" s="453"/>
      <c r="EX70" s="456"/>
      <c r="EY70" s="457"/>
      <c r="EZ70" s="457"/>
      <c r="FA70" s="457"/>
      <c r="FB70" s="457"/>
      <c r="FC70" s="457"/>
      <c r="FD70" s="457"/>
      <c r="FE70" s="458"/>
      <c r="FF70" s="2"/>
      <c r="FG70" s="2"/>
      <c r="FH70" s="2"/>
      <c r="FI70" s="2"/>
      <c r="FJ70" s="2"/>
      <c r="FK70" s="2"/>
      <c r="FL70" s="2"/>
      <c r="FM70" s="2"/>
      <c r="FN70" s="85"/>
      <c r="FO70" s="1"/>
      <c r="FP70" s="1"/>
    </row>
    <row r="71" spans="1:183" ht="6.75" customHeight="1" thickBot="1">
      <c r="A71" s="206"/>
      <c r="B71" s="206"/>
      <c r="C71" s="206"/>
      <c r="D71" s="209"/>
      <c r="E71" s="209"/>
      <c r="F71" s="209"/>
      <c r="G71" s="209"/>
      <c r="H71" s="209"/>
      <c r="I71" s="210"/>
      <c r="J71" s="210"/>
      <c r="K71" s="210"/>
      <c r="L71" s="209"/>
      <c r="M71" s="209"/>
      <c r="N71" s="209"/>
      <c r="O71" s="209"/>
      <c r="P71" s="209"/>
      <c r="Q71" s="501"/>
      <c r="R71" s="502"/>
      <c r="S71" s="502"/>
      <c r="T71" s="502"/>
      <c r="U71" s="502"/>
      <c r="V71" s="502"/>
      <c r="W71" s="502"/>
      <c r="X71" s="502"/>
      <c r="Y71" s="502"/>
      <c r="Z71" s="502"/>
      <c r="AA71" s="502"/>
      <c r="AB71" s="502"/>
      <c r="AC71" s="502"/>
      <c r="AD71" s="502"/>
      <c r="AE71" s="502"/>
      <c r="AF71" s="502"/>
      <c r="AG71" s="502"/>
      <c r="AH71" s="502"/>
      <c r="AI71" s="502"/>
      <c r="AJ71" s="502"/>
      <c r="AK71" s="502"/>
      <c r="AL71" s="502"/>
      <c r="AM71" s="502"/>
      <c r="AN71" s="502"/>
      <c r="AO71" s="502"/>
      <c r="AP71" s="502"/>
      <c r="AQ71" s="502"/>
      <c r="AR71" s="502"/>
      <c r="AS71" s="502"/>
      <c r="AT71" s="502"/>
      <c r="AU71" s="502"/>
      <c r="AV71" s="502"/>
      <c r="AW71" s="502"/>
      <c r="AX71" s="502"/>
      <c r="AY71" s="502"/>
      <c r="AZ71" s="502"/>
      <c r="BA71" s="502"/>
      <c r="BB71" s="502"/>
      <c r="BC71" s="502"/>
      <c r="BD71" s="502"/>
      <c r="BE71" s="502"/>
      <c r="BF71" s="502"/>
      <c r="BG71" s="502"/>
      <c r="BH71" s="502"/>
      <c r="BI71" s="502"/>
      <c r="BJ71" s="502"/>
      <c r="BK71" s="502"/>
      <c r="BL71" s="502"/>
      <c r="BM71" s="502"/>
      <c r="BN71" s="502"/>
      <c r="BO71" s="502"/>
      <c r="BP71" s="502"/>
      <c r="BQ71" s="502"/>
      <c r="BR71" s="502"/>
      <c r="BS71" s="502"/>
      <c r="BT71" s="502"/>
      <c r="BU71" s="502"/>
      <c r="BV71" s="502"/>
      <c r="BW71" s="502"/>
      <c r="BX71" s="502"/>
      <c r="BY71" s="502"/>
      <c r="BZ71" s="502"/>
      <c r="CA71" s="502"/>
      <c r="CB71" s="502"/>
      <c r="CC71" s="502"/>
      <c r="CD71" s="502"/>
      <c r="CE71" s="502"/>
      <c r="CF71" s="502"/>
      <c r="CG71" s="502"/>
      <c r="CH71" s="502"/>
      <c r="CI71" s="502"/>
      <c r="CJ71" s="502"/>
      <c r="CK71" s="502"/>
      <c r="CL71" s="502"/>
      <c r="CM71" s="502"/>
      <c r="CN71" s="502"/>
      <c r="CO71" s="502"/>
      <c r="CP71" s="502"/>
      <c r="CQ71" s="502"/>
      <c r="CR71" s="502"/>
      <c r="CS71" s="502"/>
      <c r="CT71" s="502"/>
      <c r="CU71" s="502"/>
      <c r="CV71" s="502"/>
      <c r="CW71" s="502"/>
      <c r="CX71" s="502"/>
      <c r="CY71" s="502"/>
      <c r="CZ71" s="502"/>
      <c r="DA71" s="502"/>
      <c r="DB71" s="502"/>
      <c r="DC71" s="502"/>
      <c r="DD71" s="502"/>
      <c r="DE71" s="502"/>
      <c r="DF71" s="502"/>
      <c r="DG71" s="502"/>
      <c r="DH71" s="502"/>
      <c r="DI71" s="503"/>
      <c r="DJ71" s="106"/>
      <c r="DK71" s="2"/>
      <c r="DL71" s="469"/>
      <c r="DM71" s="470"/>
      <c r="DN71" s="470"/>
      <c r="DO71" s="446"/>
      <c r="DP71" s="447"/>
      <c r="DQ71" s="447"/>
      <c r="DR71" s="216"/>
      <c r="DS71" s="216"/>
      <c r="DT71" s="216"/>
      <c r="DU71" s="375"/>
      <c r="DV71" s="381"/>
      <c r="DW71" s="381"/>
      <c r="DX71" s="381"/>
      <c r="DY71" s="381"/>
      <c r="DZ71" s="381"/>
      <c r="EA71" s="381"/>
      <c r="EB71" s="381"/>
      <c r="EC71" s="381"/>
      <c r="ED71" s="381"/>
      <c r="EE71" s="381"/>
      <c r="EF71" s="381"/>
      <c r="EG71" s="381"/>
      <c r="EH71" s="452"/>
      <c r="EI71" s="452"/>
      <c r="EJ71" s="452"/>
      <c r="EK71" s="452"/>
      <c r="EL71" s="452"/>
      <c r="EM71" s="452"/>
      <c r="EN71" s="452"/>
      <c r="EO71" s="452"/>
      <c r="EP71" s="452"/>
      <c r="EQ71" s="452"/>
      <c r="ER71" s="452"/>
      <c r="ES71" s="452"/>
      <c r="ET71" s="452"/>
      <c r="EU71" s="452"/>
      <c r="EV71" s="452"/>
      <c r="EW71" s="453"/>
      <c r="EX71" s="456"/>
      <c r="EY71" s="457"/>
      <c r="EZ71" s="457"/>
      <c r="FA71" s="457"/>
      <c r="FB71" s="457"/>
      <c r="FC71" s="457"/>
      <c r="FD71" s="457"/>
      <c r="FE71" s="458"/>
      <c r="FF71" s="2"/>
      <c r="FG71" s="2"/>
      <c r="FH71" s="2"/>
      <c r="FI71" s="2"/>
      <c r="FJ71" s="2"/>
      <c r="FK71" s="2"/>
      <c r="FL71" s="2"/>
      <c r="FM71" s="2"/>
      <c r="FN71" s="7"/>
      <c r="FO71" s="1"/>
      <c r="FP71" s="1"/>
    </row>
    <row r="72" spans="1:183" ht="6.75" customHeight="1" thickTop="1">
      <c r="A72" s="206"/>
      <c r="B72" s="206"/>
      <c r="C72" s="206"/>
      <c r="D72" s="209"/>
      <c r="E72" s="209"/>
      <c r="F72" s="209"/>
      <c r="G72" s="209"/>
      <c r="H72" s="209"/>
      <c r="I72" s="210"/>
      <c r="J72" s="210"/>
      <c r="K72" s="210"/>
      <c r="L72" s="209"/>
      <c r="M72" s="209"/>
      <c r="N72" s="209"/>
      <c r="O72" s="209"/>
      <c r="P72" s="209"/>
      <c r="Q72" s="2"/>
      <c r="R72" s="2"/>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471"/>
      <c r="DM72" s="472"/>
      <c r="DN72" s="472"/>
      <c r="DO72" s="448"/>
      <c r="DP72" s="449"/>
      <c r="DQ72" s="449"/>
      <c r="DR72" s="376"/>
      <c r="DS72" s="376"/>
      <c r="DT72" s="376"/>
      <c r="DU72" s="377"/>
      <c r="DV72" s="383"/>
      <c r="DW72" s="383"/>
      <c r="DX72" s="383"/>
      <c r="DY72" s="383"/>
      <c r="DZ72" s="383"/>
      <c r="EA72" s="383"/>
      <c r="EB72" s="383"/>
      <c r="EC72" s="383"/>
      <c r="ED72" s="383"/>
      <c r="EE72" s="383"/>
      <c r="EF72" s="383"/>
      <c r="EG72" s="383"/>
      <c r="EH72" s="454"/>
      <c r="EI72" s="454"/>
      <c r="EJ72" s="454"/>
      <c r="EK72" s="454"/>
      <c r="EL72" s="454"/>
      <c r="EM72" s="454"/>
      <c r="EN72" s="454"/>
      <c r="EO72" s="454"/>
      <c r="EP72" s="454"/>
      <c r="EQ72" s="454"/>
      <c r="ER72" s="454"/>
      <c r="ES72" s="454"/>
      <c r="ET72" s="454"/>
      <c r="EU72" s="454"/>
      <c r="EV72" s="454"/>
      <c r="EW72" s="455"/>
      <c r="EX72" s="456"/>
      <c r="EY72" s="457"/>
      <c r="EZ72" s="457"/>
      <c r="FA72" s="457"/>
      <c r="FB72" s="457"/>
      <c r="FC72" s="457"/>
      <c r="FD72" s="457"/>
      <c r="FE72" s="458"/>
      <c r="FF72" s="2"/>
      <c r="FG72" s="6"/>
      <c r="FH72" s="6"/>
      <c r="FI72" s="6"/>
      <c r="FJ72" s="6"/>
      <c r="FK72" s="6"/>
      <c r="FL72" s="6"/>
      <c r="FM72" s="6"/>
      <c r="FN72" s="86"/>
      <c r="FO72" s="1"/>
      <c r="FP72" s="1"/>
    </row>
    <row r="73" spans="1:183" ht="8.25" customHeight="1">
      <c r="A73" s="206"/>
      <c r="B73" s="206"/>
      <c r="C73" s="206"/>
      <c r="D73" s="209"/>
      <c r="E73" s="209"/>
      <c r="F73" s="209"/>
      <c r="G73" s="209"/>
      <c r="H73" s="209"/>
      <c r="I73" s="210"/>
      <c r="J73" s="210"/>
      <c r="K73" s="210"/>
      <c r="L73" s="209"/>
      <c r="M73" s="209"/>
      <c r="N73" s="209"/>
      <c r="O73" s="209"/>
      <c r="P73" s="209"/>
      <c r="Q73" s="447" t="s">
        <v>139</v>
      </c>
      <c r="R73" s="447"/>
      <c r="S73" s="447"/>
      <c r="T73" s="447"/>
      <c r="U73" s="447"/>
      <c r="V73" s="447"/>
      <c r="W73" s="447"/>
      <c r="X73" s="447"/>
      <c r="Y73" s="447"/>
      <c r="Z73" s="447"/>
      <c r="AA73" s="447"/>
      <c r="AB73" s="447"/>
      <c r="AC73" s="447"/>
      <c r="AD73" s="447"/>
      <c r="AE73" s="447"/>
      <c r="AF73" s="447"/>
      <c r="AG73" s="447"/>
      <c r="AH73" s="447"/>
      <c r="AI73" s="447"/>
      <c r="AJ73" s="447"/>
      <c r="AK73" s="447"/>
      <c r="AL73" s="447"/>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2"/>
      <c r="DJ73" s="2"/>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30"/>
      <c r="FG73" s="1"/>
      <c r="FH73" s="1"/>
      <c r="FI73" s="1"/>
      <c r="FJ73" s="1"/>
      <c r="FK73" s="1"/>
      <c r="FL73" s="1"/>
      <c r="FM73" s="1"/>
      <c r="FN73" s="1"/>
      <c r="FO73" s="1"/>
      <c r="FP73" s="1"/>
      <c r="FU73" s="140"/>
      <c r="FV73" s="140"/>
      <c r="FW73" s="140"/>
      <c r="FX73" s="141"/>
    </row>
    <row r="74" spans="1:183" ht="6.95" customHeight="1">
      <c r="A74" s="206"/>
      <c r="B74" s="206"/>
      <c r="C74" s="206"/>
      <c r="D74" s="209"/>
      <c r="E74" s="209"/>
      <c r="F74" s="209"/>
      <c r="G74" s="209"/>
      <c r="H74" s="209"/>
      <c r="I74" s="210"/>
      <c r="J74" s="210"/>
      <c r="K74" s="210"/>
      <c r="L74" s="209"/>
      <c r="M74" s="209"/>
      <c r="N74" s="209"/>
      <c r="O74" s="209"/>
      <c r="P74" s="209"/>
      <c r="Q74" s="449"/>
      <c r="R74" s="449"/>
      <c r="S74" s="449"/>
      <c r="T74" s="449"/>
      <c r="U74" s="449"/>
      <c r="V74" s="449"/>
      <c r="W74" s="449"/>
      <c r="X74" s="449"/>
      <c r="Y74" s="449"/>
      <c r="Z74" s="449"/>
      <c r="AA74" s="449"/>
      <c r="AB74" s="449"/>
      <c r="AC74" s="449"/>
      <c r="AD74" s="449"/>
      <c r="AE74" s="449"/>
      <c r="AF74" s="449"/>
      <c r="AG74" s="449"/>
      <c r="AH74" s="449"/>
      <c r="AI74" s="449"/>
      <c r="AJ74" s="449"/>
      <c r="AK74" s="449"/>
      <c r="AL74" s="449"/>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U74" s="140"/>
      <c r="FV74" s="140"/>
      <c r="FW74" s="140"/>
      <c r="FX74" s="141"/>
    </row>
    <row r="75" spans="1:183" ht="6.95" customHeight="1">
      <c r="A75" s="206"/>
      <c r="B75" s="206"/>
      <c r="C75" s="206"/>
      <c r="D75" s="209"/>
      <c r="E75" s="209"/>
      <c r="F75" s="209"/>
      <c r="G75" s="209"/>
      <c r="H75" s="209"/>
      <c r="I75" s="210"/>
      <c r="J75" s="210"/>
      <c r="K75" s="210"/>
      <c r="L75" s="209"/>
      <c r="M75" s="209"/>
      <c r="N75" s="209"/>
      <c r="O75" s="209"/>
      <c r="P75" s="209"/>
      <c r="Q75" s="429" t="s">
        <v>131</v>
      </c>
      <c r="R75" s="430"/>
      <c r="S75" s="430"/>
      <c r="T75" s="430"/>
      <c r="U75" s="430"/>
      <c r="V75" s="430"/>
      <c r="W75" s="430"/>
      <c r="X75" s="430"/>
      <c r="Y75" s="430"/>
      <c r="Z75" s="430"/>
      <c r="AA75" s="430"/>
      <c r="AB75" s="430"/>
      <c r="AC75" s="430"/>
      <c r="AD75" s="430"/>
      <c r="AE75" s="430"/>
      <c r="AF75" s="430"/>
      <c r="AG75" s="430"/>
      <c r="AH75" s="430"/>
      <c r="AI75" s="430"/>
      <c r="AJ75" s="430"/>
      <c r="AK75" s="430"/>
      <c r="AL75" s="430"/>
      <c r="AM75" s="430"/>
      <c r="AN75" s="430"/>
      <c r="AO75" s="430"/>
      <c r="AP75" s="431"/>
      <c r="AQ75" s="429" t="s">
        <v>132</v>
      </c>
      <c r="AR75" s="430"/>
      <c r="AS75" s="430"/>
      <c r="AT75" s="430"/>
      <c r="AU75" s="430"/>
      <c r="AV75" s="430"/>
      <c r="AW75" s="430"/>
      <c r="AX75" s="430"/>
      <c r="AY75" s="430"/>
      <c r="AZ75" s="430"/>
      <c r="BA75" s="430"/>
      <c r="BB75" s="430"/>
      <c r="BC75" s="430"/>
      <c r="BD75" s="430"/>
      <c r="BE75" s="430"/>
      <c r="BF75" s="430"/>
      <c r="BG75" s="430"/>
      <c r="BH75" s="430"/>
      <c r="BI75" s="430"/>
      <c r="BJ75" s="430"/>
      <c r="BK75" s="430"/>
      <c r="BL75" s="430"/>
      <c r="BM75" s="430"/>
      <c r="BN75" s="430"/>
      <c r="BO75" s="430"/>
      <c r="BP75" s="431"/>
      <c r="BQ75" s="429" t="s">
        <v>133</v>
      </c>
      <c r="BR75" s="430"/>
      <c r="BS75" s="430"/>
      <c r="BT75" s="430"/>
      <c r="BU75" s="430"/>
      <c r="BV75" s="430"/>
      <c r="BW75" s="430"/>
      <c r="BX75" s="430"/>
      <c r="BY75" s="430"/>
      <c r="BZ75" s="430"/>
      <c r="CA75" s="430"/>
      <c r="CB75" s="430"/>
      <c r="CC75" s="430"/>
      <c r="CD75" s="430"/>
      <c r="CE75" s="430"/>
      <c r="CF75" s="430"/>
      <c r="CG75" s="430"/>
      <c r="CH75" s="430"/>
      <c r="CI75" s="430"/>
      <c r="CJ75" s="430"/>
      <c r="CK75" s="430"/>
      <c r="CL75" s="430"/>
      <c r="CM75" s="430"/>
      <c r="CN75" s="430"/>
      <c r="CO75" s="430"/>
      <c r="CP75" s="431"/>
      <c r="CQ75" s="429" t="s">
        <v>134</v>
      </c>
      <c r="CR75" s="430"/>
      <c r="CS75" s="430"/>
      <c r="CT75" s="430"/>
      <c r="CU75" s="430"/>
      <c r="CV75" s="430"/>
      <c r="CW75" s="430"/>
      <c r="CX75" s="430"/>
      <c r="CY75" s="430"/>
      <c r="CZ75" s="430"/>
      <c r="DA75" s="430"/>
      <c r="DB75" s="430"/>
      <c r="DC75" s="430"/>
      <c r="DD75" s="430"/>
      <c r="DE75" s="430"/>
      <c r="DF75" s="430"/>
      <c r="DG75" s="430"/>
      <c r="DH75" s="430"/>
      <c r="DI75" s="430"/>
      <c r="DJ75" s="430"/>
      <c r="DK75" s="430"/>
      <c r="DL75" s="430"/>
      <c r="DM75" s="430"/>
      <c r="DN75" s="430"/>
      <c r="DO75" s="430"/>
      <c r="DP75" s="431"/>
      <c r="DQ75" s="429" t="s">
        <v>135</v>
      </c>
      <c r="DR75" s="430"/>
      <c r="DS75" s="430"/>
      <c r="DT75" s="430"/>
      <c r="DU75" s="430"/>
      <c r="DV75" s="430"/>
      <c r="DW75" s="430"/>
      <c r="DX75" s="430"/>
      <c r="DY75" s="430"/>
      <c r="DZ75" s="430"/>
      <c r="EA75" s="430"/>
      <c r="EB75" s="430"/>
      <c r="EC75" s="430"/>
      <c r="ED75" s="430"/>
      <c r="EE75" s="430"/>
      <c r="EF75" s="430"/>
      <c r="EG75" s="430"/>
      <c r="EH75" s="430"/>
      <c r="EI75" s="430"/>
      <c r="EJ75" s="430"/>
      <c r="EK75" s="430"/>
      <c r="EL75" s="430"/>
      <c r="EM75" s="430"/>
      <c r="EN75" s="430"/>
      <c r="EO75" s="430"/>
      <c r="EP75" s="431"/>
      <c r="EQ75" s="429" t="s">
        <v>136</v>
      </c>
      <c r="ER75" s="430"/>
      <c r="ES75" s="430"/>
      <c r="ET75" s="430"/>
      <c r="EU75" s="430"/>
      <c r="EV75" s="430"/>
      <c r="EW75" s="430"/>
      <c r="EX75" s="430"/>
      <c r="EY75" s="430"/>
      <c r="EZ75" s="430"/>
      <c r="FA75" s="430"/>
      <c r="FB75" s="430"/>
      <c r="FC75" s="430"/>
      <c r="FD75" s="430"/>
      <c r="FE75" s="430"/>
      <c r="FF75" s="430"/>
      <c r="FG75" s="430"/>
      <c r="FH75" s="430"/>
      <c r="FI75" s="430"/>
      <c r="FJ75" s="430"/>
      <c r="FK75" s="430"/>
      <c r="FL75" s="430"/>
      <c r="FM75" s="430"/>
      <c r="FN75" s="430"/>
      <c r="FO75" s="430"/>
      <c r="FP75" s="431"/>
      <c r="FU75" s="140"/>
      <c r="FV75" s="140"/>
      <c r="FW75" s="140"/>
      <c r="FX75" s="141"/>
    </row>
    <row r="76" spans="1:183" ht="6.95" customHeight="1">
      <c r="A76" s="206"/>
      <c r="B76" s="206"/>
      <c r="C76" s="206"/>
      <c r="D76" s="209"/>
      <c r="E76" s="209"/>
      <c r="F76" s="209"/>
      <c r="G76" s="209"/>
      <c r="H76" s="209"/>
      <c r="I76" s="210"/>
      <c r="J76" s="210"/>
      <c r="K76" s="210"/>
      <c r="L76" s="209"/>
      <c r="M76" s="209"/>
      <c r="N76" s="209"/>
      <c r="O76" s="209"/>
      <c r="P76" s="209"/>
      <c r="Q76" s="465"/>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466"/>
      <c r="AQ76" s="432"/>
      <c r="AR76" s="433"/>
      <c r="AS76" s="433"/>
      <c r="AT76" s="433"/>
      <c r="AU76" s="433"/>
      <c r="AV76" s="433"/>
      <c r="AW76" s="433"/>
      <c r="AX76" s="433"/>
      <c r="AY76" s="433"/>
      <c r="AZ76" s="433"/>
      <c r="BA76" s="433"/>
      <c r="BB76" s="433"/>
      <c r="BC76" s="433"/>
      <c r="BD76" s="433"/>
      <c r="BE76" s="433"/>
      <c r="BF76" s="433"/>
      <c r="BG76" s="433"/>
      <c r="BH76" s="433"/>
      <c r="BI76" s="433"/>
      <c r="BJ76" s="433"/>
      <c r="BK76" s="433"/>
      <c r="BL76" s="433"/>
      <c r="BM76" s="433"/>
      <c r="BN76" s="433"/>
      <c r="BO76" s="433"/>
      <c r="BP76" s="434"/>
      <c r="BQ76" s="432"/>
      <c r="BR76" s="433"/>
      <c r="BS76" s="433"/>
      <c r="BT76" s="433"/>
      <c r="BU76" s="433"/>
      <c r="BV76" s="433"/>
      <c r="BW76" s="433"/>
      <c r="BX76" s="433"/>
      <c r="BY76" s="433"/>
      <c r="BZ76" s="433"/>
      <c r="CA76" s="433"/>
      <c r="CB76" s="433"/>
      <c r="CC76" s="433"/>
      <c r="CD76" s="433"/>
      <c r="CE76" s="433"/>
      <c r="CF76" s="433"/>
      <c r="CG76" s="433"/>
      <c r="CH76" s="433"/>
      <c r="CI76" s="433"/>
      <c r="CJ76" s="433"/>
      <c r="CK76" s="433"/>
      <c r="CL76" s="433"/>
      <c r="CM76" s="433"/>
      <c r="CN76" s="433"/>
      <c r="CO76" s="433"/>
      <c r="CP76" s="434"/>
      <c r="CQ76" s="432"/>
      <c r="CR76" s="433"/>
      <c r="CS76" s="433"/>
      <c r="CT76" s="433"/>
      <c r="CU76" s="433"/>
      <c r="CV76" s="433"/>
      <c r="CW76" s="433"/>
      <c r="CX76" s="433"/>
      <c r="CY76" s="433"/>
      <c r="CZ76" s="433"/>
      <c r="DA76" s="433"/>
      <c r="DB76" s="433"/>
      <c r="DC76" s="433"/>
      <c r="DD76" s="433"/>
      <c r="DE76" s="433"/>
      <c r="DF76" s="433"/>
      <c r="DG76" s="433"/>
      <c r="DH76" s="433"/>
      <c r="DI76" s="433"/>
      <c r="DJ76" s="433"/>
      <c r="DK76" s="433"/>
      <c r="DL76" s="433"/>
      <c r="DM76" s="433"/>
      <c r="DN76" s="433"/>
      <c r="DO76" s="433"/>
      <c r="DP76" s="434"/>
      <c r="DQ76" s="432"/>
      <c r="DR76" s="433"/>
      <c r="DS76" s="433"/>
      <c r="DT76" s="433"/>
      <c r="DU76" s="433"/>
      <c r="DV76" s="433"/>
      <c r="DW76" s="433"/>
      <c r="DX76" s="433"/>
      <c r="DY76" s="433"/>
      <c r="DZ76" s="433"/>
      <c r="EA76" s="433"/>
      <c r="EB76" s="433"/>
      <c r="EC76" s="433"/>
      <c r="ED76" s="433"/>
      <c r="EE76" s="433"/>
      <c r="EF76" s="433"/>
      <c r="EG76" s="433"/>
      <c r="EH76" s="433"/>
      <c r="EI76" s="433"/>
      <c r="EJ76" s="433"/>
      <c r="EK76" s="433"/>
      <c r="EL76" s="433"/>
      <c r="EM76" s="433"/>
      <c r="EN76" s="433"/>
      <c r="EO76" s="433"/>
      <c r="EP76" s="434"/>
      <c r="EQ76" s="432"/>
      <c r="ER76" s="433"/>
      <c r="ES76" s="433"/>
      <c r="ET76" s="433"/>
      <c r="EU76" s="433"/>
      <c r="EV76" s="433"/>
      <c r="EW76" s="433"/>
      <c r="EX76" s="433"/>
      <c r="EY76" s="433"/>
      <c r="EZ76" s="433"/>
      <c r="FA76" s="433"/>
      <c r="FB76" s="433"/>
      <c r="FC76" s="433"/>
      <c r="FD76" s="433"/>
      <c r="FE76" s="433"/>
      <c r="FF76" s="433"/>
      <c r="FG76" s="433"/>
      <c r="FH76" s="433"/>
      <c r="FI76" s="433"/>
      <c r="FJ76" s="433"/>
      <c r="FK76" s="433"/>
      <c r="FL76" s="433"/>
      <c r="FM76" s="433"/>
      <c r="FN76" s="433"/>
      <c r="FO76" s="433"/>
      <c r="FP76" s="434"/>
      <c r="FU76" s="140"/>
      <c r="FV76" s="140"/>
      <c r="FW76" s="140"/>
      <c r="FX76" s="141"/>
    </row>
    <row r="77" spans="1:183" ht="6.95" customHeight="1">
      <c r="A77" s="206"/>
      <c r="B77" s="206"/>
      <c r="C77" s="206"/>
      <c r="D77" s="209"/>
      <c r="E77" s="209"/>
      <c r="F77" s="209"/>
      <c r="G77" s="209"/>
      <c r="H77" s="209"/>
      <c r="I77" s="210"/>
      <c r="J77" s="210"/>
      <c r="K77" s="210"/>
      <c r="L77" s="209"/>
      <c r="M77" s="209"/>
      <c r="N77" s="209"/>
      <c r="O77" s="209"/>
      <c r="P77" s="209"/>
      <c r="Q77" s="429"/>
      <c r="R77" s="430"/>
      <c r="S77" s="430"/>
      <c r="T77" s="430"/>
      <c r="U77" s="430"/>
      <c r="V77" s="430"/>
      <c r="W77" s="430"/>
      <c r="X77" s="430"/>
      <c r="Y77" s="430"/>
      <c r="Z77" s="430"/>
      <c r="AA77" s="430"/>
      <c r="AB77" s="430"/>
      <c r="AC77" s="430"/>
      <c r="AD77" s="430"/>
      <c r="AE77" s="430"/>
      <c r="AF77" s="430"/>
      <c r="AG77" s="430"/>
      <c r="AH77" s="430"/>
      <c r="AI77" s="430"/>
      <c r="AJ77" s="430"/>
      <c r="AK77" s="430"/>
      <c r="AL77" s="430"/>
      <c r="AM77" s="430"/>
      <c r="AN77" s="430"/>
      <c r="AO77" s="430"/>
      <c r="AP77" s="431"/>
      <c r="AQ77" s="429"/>
      <c r="AR77" s="430"/>
      <c r="AS77" s="430"/>
      <c r="AT77" s="430"/>
      <c r="AU77" s="430"/>
      <c r="AV77" s="430"/>
      <c r="AW77" s="430"/>
      <c r="AX77" s="430"/>
      <c r="AY77" s="430"/>
      <c r="AZ77" s="430"/>
      <c r="BA77" s="430"/>
      <c r="BB77" s="430"/>
      <c r="BC77" s="430"/>
      <c r="BD77" s="430"/>
      <c r="BE77" s="430"/>
      <c r="BF77" s="430"/>
      <c r="BG77" s="430"/>
      <c r="BH77" s="430"/>
      <c r="BI77" s="430"/>
      <c r="BJ77" s="430"/>
      <c r="BK77" s="430"/>
      <c r="BL77" s="430"/>
      <c r="BM77" s="430"/>
      <c r="BN77" s="430"/>
      <c r="BO77" s="430"/>
      <c r="BP77" s="431"/>
      <c r="BQ77" s="429"/>
      <c r="BR77" s="430"/>
      <c r="BS77" s="430"/>
      <c r="BT77" s="430"/>
      <c r="BU77" s="430"/>
      <c r="BV77" s="430"/>
      <c r="BW77" s="430"/>
      <c r="BX77" s="430"/>
      <c r="BY77" s="430"/>
      <c r="BZ77" s="430"/>
      <c r="CA77" s="430"/>
      <c r="CB77" s="430"/>
      <c r="CC77" s="430"/>
      <c r="CD77" s="430"/>
      <c r="CE77" s="430"/>
      <c r="CF77" s="430"/>
      <c r="CG77" s="430"/>
      <c r="CH77" s="430"/>
      <c r="CI77" s="430"/>
      <c r="CJ77" s="430"/>
      <c r="CK77" s="430"/>
      <c r="CL77" s="430"/>
      <c r="CM77" s="430"/>
      <c r="CN77" s="430"/>
      <c r="CO77" s="430"/>
      <c r="CP77" s="431"/>
      <c r="CQ77" s="429"/>
      <c r="CR77" s="430"/>
      <c r="CS77" s="430"/>
      <c r="CT77" s="430"/>
      <c r="CU77" s="430"/>
      <c r="CV77" s="430"/>
      <c r="CW77" s="430"/>
      <c r="CX77" s="430"/>
      <c r="CY77" s="430"/>
      <c r="CZ77" s="430"/>
      <c r="DA77" s="430"/>
      <c r="DB77" s="430"/>
      <c r="DC77" s="430"/>
      <c r="DD77" s="430"/>
      <c r="DE77" s="430"/>
      <c r="DF77" s="430"/>
      <c r="DG77" s="430"/>
      <c r="DH77" s="430"/>
      <c r="DI77" s="430"/>
      <c r="DJ77" s="430"/>
      <c r="DK77" s="430"/>
      <c r="DL77" s="430"/>
      <c r="DM77" s="430"/>
      <c r="DN77" s="430"/>
      <c r="DO77" s="430"/>
      <c r="DP77" s="431"/>
      <c r="DQ77" s="429"/>
      <c r="DR77" s="430"/>
      <c r="DS77" s="430"/>
      <c r="DT77" s="430"/>
      <c r="DU77" s="430"/>
      <c r="DV77" s="430"/>
      <c r="DW77" s="430"/>
      <c r="DX77" s="430"/>
      <c r="DY77" s="430"/>
      <c r="DZ77" s="430"/>
      <c r="EA77" s="430"/>
      <c r="EB77" s="430"/>
      <c r="EC77" s="430"/>
      <c r="ED77" s="430"/>
      <c r="EE77" s="430"/>
      <c r="EF77" s="430"/>
      <c r="EG77" s="430"/>
      <c r="EH77" s="430"/>
      <c r="EI77" s="430"/>
      <c r="EJ77" s="430"/>
      <c r="EK77" s="430"/>
      <c r="EL77" s="430"/>
      <c r="EM77" s="430"/>
      <c r="EN77" s="430"/>
      <c r="EO77" s="430"/>
      <c r="EP77" s="431"/>
      <c r="EQ77" s="429"/>
      <c r="ER77" s="430"/>
      <c r="ES77" s="430"/>
      <c r="ET77" s="430"/>
      <c r="EU77" s="430"/>
      <c r="EV77" s="430"/>
      <c r="EW77" s="430"/>
      <c r="EX77" s="430"/>
      <c r="EY77" s="430"/>
      <c r="EZ77" s="430"/>
      <c r="FA77" s="430"/>
      <c r="FB77" s="430"/>
      <c r="FC77" s="430"/>
      <c r="FD77" s="430"/>
      <c r="FE77" s="430"/>
      <c r="FF77" s="430"/>
      <c r="FG77" s="430"/>
      <c r="FH77" s="430"/>
      <c r="FI77" s="430"/>
      <c r="FJ77" s="430"/>
      <c r="FK77" s="430"/>
      <c r="FL77" s="430"/>
      <c r="FM77" s="430"/>
      <c r="FN77" s="430"/>
      <c r="FO77" s="430"/>
      <c r="FP77" s="431"/>
      <c r="FQ77" s="145"/>
      <c r="FR77" s="145"/>
      <c r="FS77" s="145"/>
      <c r="FT77" s="145"/>
      <c r="FU77" s="145"/>
      <c r="FV77" s="145"/>
      <c r="FW77" s="145"/>
      <c r="FX77" s="145"/>
      <c r="FY77" s="145"/>
      <c r="FZ77" s="145"/>
      <c r="GA77" s="145"/>
    </row>
    <row r="78" spans="1:183" ht="6.95" customHeight="1">
      <c r="A78" s="206"/>
      <c r="B78" s="206"/>
      <c r="C78" s="206"/>
      <c r="D78" s="209"/>
      <c r="E78" s="209"/>
      <c r="F78" s="209"/>
      <c r="G78" s="209"/>
      <c r="H78" s="209"/>
      <c r="I78" s="210"/>
      <c r="J78" s="210"/>
      <c r="K78" s="210"/>
      <c r="L78" s="209"/>
      <c r="M78" s="209"/>
      <c r="N78" s="209"/>
      <c r="O78" s="209"/>
      <c r="P78" s="209"/>
      <c r="Q78" s="465"/>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466"/>
      <c r="AQ78" s="465"/>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466"/>
      <c r="BQ78" s="465"/>
      <c r="BR78" s="211"/>
      <c r="BS78" s="211"/>
      <c r="BT78" s="211"/>
      <c r="BU78" s="211"/>
      <c r="BV78" s="211"/>
      <c r="BW78" s="211"/>
      <c r="BX78" s="211"/>
      <c r="BY78" s="211"/>
      <c r="BZ78" s="211"/>
      <c r="CA78" s="211"/>
      <c r="CB78" s="211"/>
      <c r="CC78" s="211"/>
      <c r="CD78" s="211"/>
      <c r="CE78" s="211"/>
      <c r="CF78" s="211"/>
      <c r="CG78" s="211"/>
      <c r="CH78" s="211"/>
      <c r="CI78" s="211"/>
      <c r="CJ78" s="211"/>
      <c r="CK78" s="211"/>
      <c r="CL78" s="211"/>
      <c r="CM78" s="211"/>
      <c r="CN78" s="211"/>
      <c r="CO78" s="211"/>
      <c r="CP78" s="466"/>
      <c r="CQ78" s="465"/>
      <c r="CR78" s="211"/>
      <c r="CS78" s="211"/>
      <c r="CT78" s="211"/>
      <c r="CU78" s="211"/>
      <c r="CV78" s="211"/>
      <c r="CW78" s="211"/>
      <c r="CX78" s="211"/>
      <c r="CY78" s="211"/>
      <c r="CZ78" s="211"/>
      <c r="DA78" s="211"/>
      <c r="DB78" s="211"/>
      <c r="DC78" s="211"/>
      <c r="DD78" s="211"/>
      <c r="DE78" s="211"/>
      <c r="DF78" s="211"/>
      <c r="DG78" s="211"/>
      <c r="DH78" s="211"/>
      <c r="DI78" s="211"/>
      <c r="DJ78" s="211"/>
      <c r="DK78" s="211"/>
      <c r="DL78" s="211"/>
      <c r="DM78" s="211"/>
      <c r="DN78" s="211"/>
      <c r="DO78" s="211"/>
      <c r="DP78" s="466"/>
      <c r="DQ78" s="465"/>
      <c r="DR78" s="211"/>
      <c r="DS78" s="211"/>
      <c r="DT78" s="211"/>
      <c r="DU78" s="211"/>
      <c r="DV78" s="211"/>
      <c r="DW78" s="211"/>
      <c r="DX78" s="211"/>
      <c r="DY78" s="211"/>
      <c r="DZ78" s="211"/>
      <c r="EA78" s="211"/>
      <c r="EB78" s="211"/>
      <c r="EC78" s="211"/>
      <c r="ED78" s="211"/>
      <c r="EE78" s="211"/>
      <c r="EF78" s="211"/>
      <c r="EG78" s="211"/>
      <c r="EH78" s="211"/>
      <c r="EI78" s="211"/>
      <c r="EJ78" s="211"/>
      <c r="EK78" s="211"/>
      <c r="EL78" s="211"/>
      <c r="EM78" s="211"/>
      <c r="EN78" s="211"/>
      <c r="EO78" s="211"/>
      <c r="EP78" s="466"/>
      <c r="EQ78" s="465"/>
      <c r="ER78" s="211"/>
      <c r="ES78" s="211"/>
      <c r="ET78" s="211"/>
      <c r="EU78" s="211"/>
      <c r="EV78" s="211"/>
      <c r="EW78" s="211"/>
      <c r="EX78" s="211"/>
      <c r="EY78" s="211"/>
      <c r="EZ78" s="211"/>
      <c r="FA78" s="211"/>
      <c r="FB78" s="211"/>
      <c r="FC78" s="211"/>
      <c r="FD78" s="211"/>
      <c r="FE78" s="211"/>
      <c r="FF78" s="211"/>
      <c r="FG78" s="211"/>
      <c r="FH78" s="211"/>
      <c r="FI78" s="211"/>
      <c r="FJ78" s="211"/>
      <c r="FK78" s="211"/>
      <c r="FL78" s="211"/>
      <c r="FM78" s="211"/>
      <c r="FN78" s="211"/>
      <c r="FO78" s="211"/>
      <c r="FP78" s="466"/>
      <c r="FQ78" s="145"/>
      <c r="FR78" s="145"/>
      <c r="FS78" s="145"/>
      <c r="FT78" s="145"/>
      <c r="FU78" s="145"/>
      <c r="FV78" s="145"/>
      <c r="FW78" s="145"/>
      <c r="FX78" s="145"/>
      <c r="FY78" s="145"/>
      <c r="FZ78" s="145"/>
      <c r="GA78" s="145"/>
    </row>
    <row r="79" spans="1:183" ht="8.25" customHeight="1">
      <c r="A79" s="206"/>
      <c r="B79" s="206"/>
      <c r="C79" s="206"/>
      <c r="D79" s="209"/>
      <c r="E79" s="209"/>
      <c r="F79" s="209"/>
      <c r="G79" s="209"/>
      <c r="H79" s="209"/>
      <c r="I79" s="210"/>
      <c r="J79" s="210"/>
      <c r="K79" s="210"/>
      <c r="L79" s="209"/>
      <c r="M79" s="209"/>
      <c r="N79" s="209"/>
      <c r="O79" s="209"/>
      <c r="P79" s="209"/>
      <c r="Q79" s="432"/>
      <c r="R79" s="433"/>
      <c r="S79" s="433"/>
      <c r="T79" s="433"/>
      <c r="U79" s="433"/>
      <c r="V79" s="433"/>
      <c r="W79" s="433"/>
      <c r="X79" s="433"/>
      <c r="Y79" s="433"/>
      <c r="Z79" s="433"/>
      <c r="AA79" s="433"/>
      <c r="AB79" s="433"/>
      <c r="AC79" s="433"/>
      <c r="AD79" s="433"/>
      <c r="AE79" s="433"/>
      <c r="AF79" s="433"/>
      <c r="AG79" s="433"/>
      <c r="AH79" s="433"/>
      <c r="AI79" s="433"/>
      <c r="AJ79" s="433"/>
      <c r="AK79" s="433"/>
      <c r="AL79" s="433"/>
      <c r="AM79" s="433"/>
      <c r="AN79" s="433"/>
      <c r="AO79" s="433"/>
      <c r="AP79" s="434"/>
      <c r="AQ79" s="432"/>
      <c r="AR79" s="433"/>
      <c r="AS79" s="433"/>
      <c r="AT79" s="433"/>
      <c r="AU79" s="433"/>
      <c r="AV79" s="433"/>
      <c r="AW79" s="433"/>
      <c r="AX79" s="433"/>
      <c r="AY79" s="433"/>
      <c r="AZ79" s="433"/>
      <c r="BA79" s="433"/>
      <c r="BB79" s="433"/>
      <c r="BC79" s="433"/>
      <c r="BD79" s="433"/>
      <c r="BE79" s="433"/>
      <c r="BF79" s="433"/>
      <c r="BG79" s="433"/>
      <c r="BH79" s="433"/>
      <c r="BI79" s="433"/>
      <c r="BJ79" s="433"/>
      <c r="BK79" s="433"/>
      <c r="BL79" s="433"/>
      <c r="BM79" s="433"/>
      <c r="BN79" s="433"/>
      <c r="BO79" s="433"/>
      <c r="BP79" s="434"/>
      <c r="BQ79" s="432"/>
      <c r="BR79" s="433"/>
      <c r="BS79" s="433"/>
      <c r="BT79" s="433"/>
      <c r="BU79" s="433"/>
      <c r="BV79" s="433"/>
      <c r="BW79" s="433"/>
      <c r="BX79" s="433"/>
      <c r="BY79" s="433"/>
      <c r="BZ79" s="433"/>
      <c r="CA79" s="433"/>
      <c r="CB79" s="433"/>
      <c r="CC79" s="433"/>
      <c r="CD79" s="433"/>
      <c r="CE79" s="433"/>
      <c r="CF79" s="433"/>
      <c r="CG79" s="433"/>
      <c r="CH79" s="433"/>
      <c r="CI79" s="433"/>
      <c r="CJ79" s="433"/>
      <c r="CK79" s="433"/>
      <c r="CL79" s="433"/>
      <c r="CM79" s="433"/>
      <c r="CN79" s="433"/>
      <c r="CO79" s="433"/>
      <c r="CP79" s="434"/>
      <c r="CQ79" s="432"/>
      <c r="CR79" s="433"/>
      <c r="CS79" s="433"/>
      <c r="CT79" s="433"/>
      <c r="CU79" s="433"/>
      <c r="CV79" s="433"/>
      <c r="CW79" s="433"/>
      <c r="CX79" s="433"/>
      <c r="CY79" s="433"/>
      <c r="CZ79" s="433"/>
      <c r="DA79" s="433"/>
      <c r="DB79" s="433"/>
      <c r="DC79" s="433"/>
      <c r="DD79" s="433"/>
      <c r="DE79" s="433"/>
      <c r="DF79" s="433"/>
      <c r="DG79" s="433"/>
      <c r="DH79" s="433"/>
      <c r="DI79" s="433"/>
      <c r="DJ79" s="433"/>
      <c r="DK79" s="433"/>
      <c r="DL79" s="433"/>
      <c r="DM79" s="433"/>
      <c r="DN79" s="433"/>
      <c r="DO79" s="433"/>
      <c r="DP79" s="434"/>
      <c r="DQ79" s="432"/>
      <c r="DR79" s="433"/>
      <c r="DS79" s="433"/>
      <c r="DT79" s="433"/>
      <c r="DU79" s="433"/>
      <c r="DV79" s="433"/>
      <c r="DW79" s="433"/>
      <c r="DX79" s="433"/>
      <c r="DY79" s="433"/>
      <c r="DZ79" s="433"/>
      <c r="EA79" s="433"/>
      <c r="EB79" s="433"/>
      <c r="EC79" s="433"/>
      <c r="ED79" s="433"/>
      <c r="EE79" s="433"/>
      <c r="EF79" s="433"/>
      <c r="EG79" s="433"/>
      <c r="EH79" s="433"/>
      <c r="EI79" s="433"/>
      <c r="EJ79" s="433"/>
      <c r="EK79" s="433"/>
      <c r="EL79" s="433"/>
      <c r="EM79" s="433"/>
      <c r="EN79" s="433"/>
      <c r="EO79" s="433"/>
      <c r="EP79" s="434"/>
      <c r="EQ79" s="432"/>
      <c r="ER79" s="433"/>
      <c r="ES79" s="433"/>
      <c r="ET79" s="433"/>
      <c r="EU79" s="433"/>
      <c r="EV79" s="433"/>
      <c r="EW79" s="433"/>
      <c r="EX79" s="433"/>
      <c r="EY79" s="433"/>
      <c r="EZ79" s="433"/>
      <c r="FA79" s="433"/>
      <c r="FB79" s="433"/>
      <c r="FC79" s="433"/>
      <c r="FD79" s="433"/>
      <c r="FE79" s="433"/>
      <c r="FF79" s="433"/>
      <c r="FG79" s="433"/>
      <c r="FH79" s="433"/>
      <c r="FI79" s="433"/>
      <c r="FJ79" s="433"/>
      <c r="FK79" s="433"/>
      <c r="FL79" s="433"/>
      <c r="FM79" s="433"/>
      <c r="FN79" s="433"/>
      <c r="FO79" s="433"/>
      <c r="FP79" s="434"/>
      <c r="FQ79" s="137"/>
      <c r="FR79" s="137"/>
      <c r="FS79" s="137"/>
      <c r="FT79" s="137"/>
      <c r="FU79" s="137"/>
      <c r="FV79" s="137"/>
      <c r="FW79" s="137"/>
      <c r="FX79" s="137"/>
      <c r="FY79" s="137"/>
      <c r="FZ79" s="137"/>
      <c r="GA79" s="137"/>
    </row>
    <row r="80" spans="1:183" ht="8.25" customHeight="1">
      <c r="A80" s="206"/>
      <c r="B80" s="206"/>
      <c r="C80" s="206"/>
      <c r="D80" s="209"/>
      <c r="E80" s="209"/>
      <c r="F80" s="209"/>
      <c r="G80" s="209"/>
      <c r="H80" s="209"/>
      <c r="I80" s="210"/>
      <c r="J80" s="210"/>
      <c r="K80" s="210"/>
      <c r="L80" s="209"/>
      <c r="M80" s="209"/>
      <c r="N80" s="209"/>
      <c r="O80" s="209"/>
      <c r="P80" s="209"/>
      <c r="Q80" s="429" t="s">
        <v>120</v>
      </c>
      <c r="R80" s="430"/>
      <c r="S80" s="430"/>
      <c r="T80" s="430"/>
      <c r="U80" s="430"/>
      <c r="V80" s="430"/>
      <c r="W80" s="430"/>
      <c r="X80" s="430"/>
      <c r="Y80" s="430"/>
      <c r="Z80" s="430"/>
      <c r="AA80" s="430"/>
      <c r="AB80" s="430"/>
      <c r="AC80" s="430"/>
      <c r="AD80" s="430"/>
      <c r="AE80" s="430"/>
      <c r="AF80" s="430"/>
      <c r="AG80" s="430"/>
      <c r="AH80" s="430"/>
      <c r="AI80" s="430"/>
      <c r="AJ80" s="430"/>
      <c r="AK80" s="430"/>
      <c r="AL80" s="430"/>
      <c r="AM80" s="430"/>
      <c r="AN80" s="430"/>
      <c r="AO80" s="430"/>
      <c r="AP80" s="431"/>
      <c r="AQ80" s="429" t="s">
        <v>121</v>
      </c>
      <c r="AR80" s="430"/>
      <c r="AS80" s="430"/>
      <c r="AT80" s="430"/>
      <c r="AU80" s="430"/>
      <c r="AV80" s="430"/>
      <c r="AW80" s="430"/>
      <c r="AX80" s="430"/>
      <c r="AY80" s="430"/>
      <c r="AZ80" s="430"/>
      <c r="BA80" s="430"/>
      <c r="BB80" s="430"/>
      <c r="BC80" s="430"/>
      <c r="BD80" s="430"/>
      <c r="BE80" s="430"/>
      <c r="BF80" s="430"/>
      <c r="BG80" s="430"/>
      <c r="BH80" s="430"/>
      <c r="BI80" s="430"/>
      <c r="BJ80" s="430"/>
      <c r="BK80" s="430"/>
      <c r="BL80" s="430"/>
      <c r="BM80" s="430"/>
      <c r="BN80" s="430"/>
      <c r="BO80" s="430"/>
      <c r="BP80" s="431"/>
      <c r="BQ80" s="429" t="s">
        <v>137</v>
      </c>
      <c r="BR80" s="430"/>
      <c r="BS80" s="430"/>
      <c r="BT80" s="430"/>
      <c r="BU80" s="430"/>
      <c r="BV80" s="430"/>
      <c r="BW80" s="430"/>
      <c r="BX80" s="430"/>
      <c r="BY80" s="430"/>
      <c r="BZ80" s="430"/>
      <c r="CA80" s="430"/>
      <c r="CB80" s="430"/>
      <c r="CC80" s="430"/>
      <c r="CD80" s="430"/>
      <c r="CE80" s="430"/>
      <c r="CF80" s="430"/>
      <c r="CG80" s="430"/>
      <c r="CH80" s="430"/>
      <c r="CI80" s="430"/>
      <c r="CJ80" s="430"/>
      <c r="CK80" s="430"/>
      <c r="CL80" s="430"/>
      <c r="CM80" s="430"/>
      <c r="CN80" s="430"/>
      <c r="CO80" s="430"/>
      <c r="CP80" s="431"/>
      <c r="CQ80" s="429" t="s">
        <v>122</v>
      </c>
      <c r="CR80" s="430"/>
      <c r="CS80" s="430"/>
      <c r="CT80" s="430"/>
      <c r="CU80" s="430"/>
      <c r="CV80" s="430"/>
      <c r="CW80" s="430"/>
      <c r="CX80" s="430"/>
      <c r="CY80" s="430"/>
      <c r="CZ80" s="430"/>
      <c r="DA80" s="430"/>
      <c r="DB80" s="430"/>
      <c r="DC80" s="430"/>
      <c r="DD80" s="430"/>
      <c r="DE80" s="430"/>
      <c r="DF80" s="430"/>
      <c r="DG80" s="430"/>
      <c r="DH80" s="430"/>
      <c r="DI80" s="430"/>
      <c r="DJ80" s="430"/>
      <c r="DK80" s="430"/>
      <c r="DL80" s="430"/>
      <c r="DM80" s="430"/>
      <c r="DN80" s="430"/>
      <c r="DO80" s="430"/>
      <c r="DP80" s="431"/>
      <c r="DQ80" s="429" t="s">
        <v>123</v>
      </c>
      <c r="DR80" s="430"/>
      <c r="DS80" s="430"/>
      <c r="DT80" s="430"/>
      <c r="DU80" s="430"/>
      <c r="DV80" s="430"/>
      <c r="DW80" s="430"/>
      <c r="DX80" s="430"/>
      <c r="DY80" s="430"/>
      <c r="DZ80" s="430"/>
      <c r="EA80" s="430"/>
      <c r="EB80" s="430"/>
      <c r="EC80" s="430"/>
      <c r="ED80" s="430"/>
      <c r="EE80" s="430"/>
      <c r="EF80" s="430"/>
      <c r="EG80" s="430"/>
      <c r="EH80" s="430"/>
      <c r="EI80" s="430"/>
      <c r="EJ80" s="430"/>
      <c r="EK80" s="430"/>
      <c r="EL80" s="430"/>
      <c r="EM80" s="430"/>
      <c r="EN80" s="430"/>
      <c r="EO80" s="430"/>
      <c r="EP80" s="431"/>
      <c r="EQ80" s="429" t="s">
        <v>138</v>
      </c>
      <c r="ER80" s="430"/>
      <c r="ES80" s="430"/>
      <c r="ET80" s="430"/>
      <c r="EU80" s="430"/>
      <c r="EV80" s="430"/>
      <c r="EW80" s="430"/>
      <c r="EX80" s="430"/>
      <c r="EY80" s="430"/>
      <c r="EZ80" s="430"/>
      <c r="FA80" s="430"/>
      <c r="FB80" s="430"/>
      <c r="FC80" s="430"/>
      <c r="FD80" s="430"/>
      <c r="FE80" s="430"/>
      <c r="FF80" s="430"/>
      <c r="FG80" s="430"/>
      <c r="FH80" s="430"/>
      <c r="FI80" s="430"/>
      <c r="FJ80" s="430"/>
      <c r="FK80" s="430"/>
      <c r="FL80" s="430"/>
      <c r="FM80" s="430"/>
      <c r="FN80" s="430"/>
      <c r="FO80" s="430"/>
      <c r="FP80" s="431"/>
      <c r="FQ80" s="137"/>
      <c r="FR80" s="137"/>
      <c r="FS80" s="137"/>
      <c r="FT80" s="137"/>
      <c r="FU80" s="137"/>
      <c r="FV80" s="137"/>
      <c r="FW80" s="137"/>
      <c r="FX80" s="137"/>
      <c r="FY80" s="137"/>
      <c r="FZ80" s="137"/>
      <c r="GA80" s="137"/>
    </row>
    <row r="81" spans="1:295" ht="6.95" customHeight="1">
      <c r="A81" s="206"/>
      <c r="B81" s="206"/>
      <c r="C81" s="206"/>
      <c r="D81" s="209"/>
      <c r="E81" s="209"/>
      <c r="F81" s="209"/>
      <c r="G81" s="209"/>
      <c r="H81" s="209"/>
      <c r="I81" s="112"/>
      <c r="J81" s="113"/>
      <c r="K81" s="132"/>
      <c r="L81" s="132"/>
      <c r="M81" s="132"/>
      <c r="N81" s="132"/>
      <c r="O81" s="132"/>
      <c r="P81" s="132"/>
      <c r="Q81" s="465"/>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466"/>
      <c r="AQ81" s="432"/>
      <c r="AR81" s="433"/>
      <c r="AS81" s="433"/>
      <c r="AT81" s="433"/>
      <c r="AU81" s="433"/>
      <c r="AV81" s="433"/>
      <c r="AW81" s="433"/>
      <c r="AX81" s="433"/>
      <c r="AY81" s="433"/>
      <c r="AZ81" s="433"/>
      <c r="BA81" s="433"/>
      <c r="BB81" s="433"/>
      <c r="BC81" s="433"/>
      <c r="BD81" s="433"/>
      <c r="BE81" s="433"/>
      <c r="BF81" s="433"/>
      <c r="BG81" s="433"/>
      <c r="BH81" s="433"/>
      <c r="BI81" s="433"/>
      <c r="BJ81" s="433"/>
      <c r="BK81" s="433"/>
      <c r="BL81" s="433"/>
      <c r="BM81" s="433"/>
      <c r="BN81" s="433"/>
      <c r="BO81" s="433"/>
      <c r="BP81" s="434"/>
      <c r="BQ81" s="432"/>
      <c r="BR81" s="433"/>
      <c r="BS81" s="433"/>
      <c r="BT81" s="433"/>
      <c r="BU81" s="433"/>
      <c r="BV81" s="433"/>
      <c r="BW81" s="433"/>
      <c r="BX81" s="433"/>
      <c r="BY81" s="433"/>
      <c r="BZ81" s="433"/>
      <c r="CA81" s="433"/>
      <c r="CB81" s="433"/>
      <c r="CC81" s="433"/>
      <c r="CD81" s="433"/>
      <c r="CE81" s="433"/>
      <c r="CF81" s="433"/>
      <c r="CG81" s="433"/>
      <c r="CH81" s="433"/>
      <c r="CI81" s="433"/>
      <c r="CJ81" s="433"/>
      <c r="CK81" s="433"/>
      <c r="CL81" s="433"/>
      <c r="CM81" s="433"/>
      <c r="CN81" s="433"/>
      <c r="CO81" s="433"/>
      <c r="CP81" s="434"/>
      <c r="CQ81" s="432"/>
      <c r="CR81" s="433"/>
      <c r="CS81" s="433"/>
      <c r="CT81" s="433"/>
      <c r="CU81" s="433"/>
      <c r="CV81" s="433"/>
      <c r="CW81" s="433"/>
      <c r="CX81" s="433"/>
      <c r="CY81" s="433"/>
      <c r="CZ81" s="433"/>
      <c r="DA81" s="433"/>
      <c r="DB81" s="433"/>
      <c r="DC81" s="433"/>
      <c r="DD81" s="433"/>
      <c r="DE81" s="433"/>
      <c r="DF81" s="433"/>
      <c r="DG81" s="433"/>
      <c r="DH81" s="433"/>
      <c r="DI81" s="433"/>
      <c r="DJ81" s="433"/>
      <c r="DK81" s="433"/>
      <c r="DL81" s="433"/>
      <c r="DM81" s="433"/>
      <c r="DN81" s="433"/>
      <c r="DO81" s="433"/>
      <c r="DP81" s="434"/>
      <c r="DQ81" s="432"/>
      <c r="DR81" s="433"/>
      <c r="DS81" s="433"/>
      <c r="DT81" s="433"/>
      <c r="DU81" s="433"/>
      <c r="DV81" s="433"/>
      <c r="DW81" s="433"/>
      <c r="DX81" s="433"/>
      <c r="DY81" s="433"/>
      <c r="DZ81" s="433"/>
      <c r="EA81" s="433"/>
      <c r="EB81" s="433"/>
      <c r="EC81" s="433"/>
      <c r="ED81" s="433"/>
      <c r="EE81" s="433"/>
      <c r="EF81" s="433"/>
      <c r="EG81" s="433"/>
      <c r="EH81" s="433"/>
      <c r="EI81" s="433"/>
      <c r="EJ81" s="433"/>
      <c r="EK81" s="433"/>
      <c r="EL81" s="433"/>
      <c r="EM81" s="433"/>
      <c r="EN81" s="433"/>
      <c r="EO81" s="433"/>
      <c r="EP81" s="434"/>
      <c r="EQ81" s="432"/>
      <c r="ER81" s="433"/>
      <c r="ES81" s="433"/>
      <c r="ET81" s="433"/>
      <c r="EU81" s="433"/>
      <c r="EV81" s="433"/>
      <c r="EW81" s="433"/>
      <c r="EX81" s="433"/>
      <c r="EY81" s="433"/>
      <c r="EZ81" s="433"/>
      <c r="FA81" s="433"/>
      <c r="FB81" s="433"/>
      <c r="FC81" s="433"/>
      <c r="FD81" s="433"/>
      <c r="FE81" s="433"/>
      <c r="FF81" s="433"/>
      <c r="FG81" s="433"/>
      <c r="FH81" s="433"/>
      <c r="FI81" s="433"/>
      <c r="FJ81" s="433"/>
      <c r="FK81" s="433"/>
      <c r="FL81" s="433"/>
      <c r="FM81" s="433"/>
      <c r="FN81" s="433"/>
      <c r="FO81" s="433"/>
      <c r="FP81" s="434"/>
      <c r="FQ81" s="137"/>
      <c r="FR81" s="137"/>
      <c r="FS81" s="137"/>
      <c r="FT81" s="137"/>
      <c r="FU81" s="137"/>
      <c r="FV81" s="137"/>
      <c r="FW81" s="137"/>
      <c r="FX81" s="137"/>
      <c r="FY81" s="137"/>
      <c r="FZ81" s="137"/>
      <c r="GA81" s="137"/>
    </row>
    <row r="82" spans="1:295" ht="6.95" customHeight="1">
      <c r="A82" s="206"/>
      <c r="B82" s="206"/>
      <c r="C82" s="206"/>
      <c r="D82" s="132"/>
      <c r="E82" s="132"/>
      <c r="F82" s="132"/>
      <c r="G82" s="132"/>
      <c r="H82" s="132"/>
      <c r="I82" s="112"/>
      <c r="J82" s="113"/>
      <c r="K82" s="131"/>
      <c r="L82" s="131"/>
      <c r="M82" s="131"/>
      <c r="N82" s="131"/>
      <c r="O82" s="131"/>
      <c r="P82" s="2"/>
      <c r="Q82" s="429"/>
      <c r="R82" s="430"/>
      <c r="S82" s="430"/>
      <c r="T82" s="430"/>
      <c r="U82" s="430"/>
      <c r="V82" s="430"/>
      <c r="W82" s="430"/>
      <c r="X82" s="430"/>
      <c r="Y82" s="430"/>
      <c r="Z82" s="430"/>
      <c r="AA82" s="430"/>
      <c r="AB82" s="430"/>
      <c r="AC82" s="430"/>
      <c r="AD82" s="430"/>
      <c r="AE82" s="430"/>
      <c r="AF82" s="430"/>
      <c r="AG82" s="430"/>
      <c r="AH82" s="430"/>
      <c r="AI82" s="430"/>
      <c r="AJ82" s="430"/>
      <c r="AK82" s="430"/>
      <c r="AL82" s="430"/>
      <c r="AM82" s="430"/>
      <c r="AN82" s="430"/>
      <c r="AO82" s="430"/>
      <c r="AP82" s="431"/>
      <c r="AQ82" s="429"/>
      <c r="AR82" s="430"/>
      <c r="AS82" s="430"/>
      <c r="AT82" s="430"/>
      <c r="AU82" s="430"/>
      <c r="AV82" s="430"/>
      <c r="AW82" s="430"/>
      <c r="AX82" s="430"/>
      <c r="AY82" s="430"/>
      <c r="AZ82" s="430"/>
      <c r="BA82" s="430"/>
      <c r="BB82" s="430"/>
      <c r="BC82" s="430"/>
      <c r="BD82" s="430"/>
      <c r="BE82" s="430"/>
      <c r="BF82" s="430"/>
      <c r="BG82" s="430"/>
      <c r="BH82" s="430"/>
      <c r="BI82" s="430"/>
      <c r="BJ82" s="430"/>
      <c r="BK82" s="430"/>
      <c r="BL82" s="430"/>
      <c r="BM82" s="430"/>
      <c r="BN82" s="430"/>
      <c r="BO82" s="430"/>
      <c r="BP82" s="431"/>
      <c r="BQ82" s="429"/>
      <c r="BR82" s="430"/>
      <c r="BS82" s="430"/>
      <c r="BT82" s="430"/>
      <c r="BU82" s="430"/>
      <c r="BV82" s="430"/>
      <c r="BW82" s="430"/>
      <c r="BX82" s="430"/>
      <c r="BY82" s="430"/>
      <c r="BZ82" s="430"/>
      <c r="CA82" s="430"/>
      <c r="CB82" s="430"/>
      <c r="CC82" s="430"/>
      <c r="CD82" s="430"/>
      <c r="CE82" s="430"/>
      <c r="CF82" s="430"/>
      <c r="CG82" s="430"/>
      <c r="CH82" s="430"/>
      <c r="CI82" s="430"/>
      <c r="CJ82" s="430"/>
      <c r="CK82" s="430"/>
      <c r="CL82" s="430"/>
      <c r="CM82" s="430"/>
      <c r="CN82" s="430"/>
      <c r="CO82" s="430"/>
      <c r="CP82" s="431"/>
      <c r="CQ82" s="429"/>
      <c r="CR82" s="430"/>
      <c r="CS82" s="430"/>
      <c r="CT82" s="430"/>
      <c r="CU82" s="430"/>
      <c r="CV82" s="430"/>
      <c r="CW82" s="430"/>
      <c r="CX82" s="430"/>
      <c r="CY82" s="430"/>
      <c r="CZ82" s="430"/>
      <c r="DA82" s="430"/>
      <c r="DB82" s="430"/>
      <c r="DC82" s="430"/>
      <c r="DD82" s="430"/>
      <c r="DE82" s="430"/>
      <c r="DF82" s="430"/>
      <c r="DG82" s="430"/>
      <c r="DH82" s="430"/>
      <c r="DI82" s="430"/>
      <c r="DJ82" s="430"/>
      <c r="DK82" s="430"/>
      <c r="DL82" s="430"/>
      <c r="DM82" s="430"/>
      <c r="DN82" s="430"/>
      <c r="DO82" s="430"/>
      <c r="DP82" s="431"/>
      <c r="DQ82" s="429"/>
      <c r="DR82" s="430"/>
      <c r="DS82" s="430"/>
      <c r="DT82" s="430"/>
      <c r="DU82" s="430"/>
      <c r="DV82" s="430"/>
      <c r="DW82" s="430"/>
      <c r="DX82" s="430"/>
      <c r="DY82" s="430"/>
      <c r="DZ82" s="430"/>
      <c r="EA82" s="430"/>
      <c r="EB82" s="430"/>
      <c r="EC82" s="430"/>
      <c r="ED82" s="430"/>
      <c r="EE82" s="430"/>
      <c r="EF82" s="430"/>
      <c r="EG82" s="430"/>
      <c r="EH82" s="430"/>
      <c r="EI82" s="430"/>
      <c r="EJ82" s="430"/>
      <c r="EK82" s="430"/>
      <c r="EL82" s="430"/>
      <c r="EM82" s="430"/>
      <c r="EN82" s="430"/>
      <c r="EO82" s="430"/>
      <c r="EP82" s="431"/>
      <c r="EQ82" s="429"/>
      <c r="ER82" s="430"/>
      <c r="ES82" s="430"/>
      <c r="ET82" s="430"/>
      <c r="EU82" s="430"/>
      <c r="EV82" s="430"/>
      <c r="EW82" s="430"/>
      <c r="EX82" s="430"/>
      <c r="EY82" s="430"/>
      <c r="EZ82" s="430"/>
      <c r="FA82" s="430"/>
      <c r="FB82" s="430"/>
      <c r="FC82" s="430"/>
      <c r="FD82" s="430"/>
      <c r="FE82" s="430"/>
      <c r="FF82" s="430"/>
      <c r="FG82" s="430"/>
      <c r="FH82" s="430"/>
      <c r="FI82" s="430"/>
      <c r="FJ82" s="430"/>
      <c r="FK82" s="430"/>
      <c r="FL82" s="430"/>
      <c r="FM82" s="430"/>
      <c r="FN82" s="430"/>
      <c r="FO82" s="430"/>
      <c r="FP82" s="431"/>
      <c r="FQ82" s="145"/>
      <c r="FR82" s="145"/>
      <c r="FS82" s="145"/>
      <c r="FT82" s="145"/>
      <c r="FU82" s="145"/>
      <c r="FV82" s="145"/>
      <c r="FW82" s="145"/>
      <c r="FX82" s="145"/>
      <c r="FY82" s="145"/>
      <c r="FZ82" s="145"/>
      <c r="GA82" s="145"/>
    </row>
    <row r="83" spans="1:295" ht="6.95" customHeight="1">
      <c r="A83" s="206"/>
      <c r="B83" s="206"/>
      <c r="C83" s="206"/>
      <c r="D83" s="132"/>
      <c r="E83" s="132"/>
      <c r="F83" s="132"/>
      <c r="G83" s="132"/>
      <c r="H83" s="132"/>
      <c r="I83" s="112"/>
      <c r="J83" s="113"/>
      <c r="K83" s="131"/>
      <c r="L83" s="131"/>
      <c r="M83" s="131"/>
      <c r="N83" s="131"/>
      <c r="O83" s="131"/>
      <c r="P83" s="2"/>
      <c r="Q83" s="465"/>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c r="AP83" s="466"/>
      <c r="AQ83" s="465"/>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466"/>
      <c r="BQ83" s="465"/>
      <c r="BR83" s="211"/>
      <c r="BS83" s="211"/>
      <c r="BT83" s="211"/>
      <c r="BU83" s="211"/>
      <c r="BV83" s="211"/>
      <c r="BW83" s="211"/>
      <c r="BX83" s="211"/>
      <c r="BY83" s="211"/>
      <c r="BZ83" s="211"/>
      <c r="CA83" s="211"/>
      <c r="CB83" s="211"/>
      <c r="CC83" s="211"/>
      <c r="CD83" s="211"/>
      <c r="CE83" s="211"/>
      <c r="CF83" s="211"/>
      <c r="CG83" s="211"/>
      <c r="CH83" s="211"/>
      <c r="CI83" s="211"/>
      <c r="CJ83" s="211"/>
      <c r="CK83" s="211"/>
      <c r="CL83" s="211"/>
      <c r="CM83" s="211"/>
      <c r="CN83" s="211"/>
      <c r="CO83" s="211"/>
      <c r="CP83" s="466"/>
      <c r="CQ83" s="465"/>
      <c r="CR83" s="211"/>
      <c r="CS83" s="211"/>
      <c r="CT83" s="211"/>
      <c r="CU83" s="211"/>
      <c r="CV83" s="211"/>
      <c r="CW83" s="211"/>
      <c r="CX83" s="211"/>
      <c r="CY83" s="211"/>
      <c r="CZ83" s="211"/>
      <c r="DA83" s="211"/>
      <c r="DB83" s="211"/>
      <c r="DC83" s="211"/>
      <c r="DD83" s="211"/>
      <c r="DE83" s="211"/>
      <c r="DF83" s="211"/>
      <c r="DG83" s="211"/>
      <c r="DH83" s="211"/>
      <c r="DI83" s="211"/>
      <c r="DJ83" s="211"/>
      <c r="DK83" s="211"/>
      <c r="DL83" s="211"/>
      <c r="DM83" s="211"/>
      <c r="DN83" s="211"/>
      <c r="DO83" s="211"/>
      <c r="DP83" s="466"/>
      <c r="DQ83" s="465"/>
      <c r="DR83" s="211"/>
      <c r="DS83" s="211"/>
      <c r="DT83" s="211"/>
      <c r="DU83" s="211"/>
      <c r="DV83" s="211"/>
      <c r="DW83" s="211"/>
      <c r="DX83" s="211"/>
      <c r="DY83" s="211"/>
      <c r="DZ83" s="211"/>
      <c r="EA83" s="211"/>
      <c r="EB83" s="211"/>
      <c r="EC83" s="211"/>
      <c r="ED83" s="211"/>
      <c r="EE83" s="211"/>
      <c r="EF83" s="211"/>
      <c r="EG83" s="211"/>
      <c r="EH83" s="211"/>
      <c r="EI83" s="211"/>
      <c r="EJ83" s="211"/>
      <c r="EK83" s="211"/>
      <c r="EL83" s="211"/>
      <c r="EM83" s="211"/>
      <c r="EN83" s="211"/>
      <c r="EO83" s="211"/>
      <c r="EP83" s="466"/>
      <c r="EQ83" s="465"/>
      <c r="ER83" s="211"/>
      <c r="ES83" s="211"/>
      <c r="ET83" s="211"/>
      <c r="EU83" s="211"/>
      <c r="EV83" s="211"/>
      <c r="EW83" s="211"/>
      <c r="EX83" s="211"/>
      <c r="EY83" s="211"/>
      <c r="EZ83" s="211"/>
      <c r="FA83" s="211"/>
      <c r="FB83" s="211"/>
      <c r="FC83" s="211"/>
      <c r="FD83" s="211"/>
      <c r="FE83" s="211"/>
      <c r="FF83" s="211"/>
      <c r="FG83" s="211"/>
      <c r="FH83" s="211"/>
      <c r="FI83" s="211"/>
      <c r="FJ83" s="211"/>
      <c r="FK83" s="211"/>
      <c r="FL83" s="211"/>
      <c r="FM83" s="211"/>
      <c r="FN83" s="211"/>
      <c r="FO83" s="211"/>
      <c r="FP83" s="466"/>
      <c r="FQ83" s="145"/>
      <c r="FR83" s="145"/>
      <c r="FS83" s="145"/>
      <c r="FT83" s="145"/>
      <c r="FU83" s="145"/>
      <c r="FV83" s="145"/>
      <c r="FW83" s="145"/>
      <c r="FX83" s="145"/>
      <c r="FY83" s="145"/>
      <c r="FZ83" s="145"/>
      <c r="GA83" s="145"/>
    </row>
    <row r="84" spans="1:295" ht="6.95" customHeight="1">
      <c r="A84" s="206"/>
      <c r="B84" s="206"/>
      <c r="C84" s="206"/>
      <c r="D84" s="132"/>
      <c r="E84" s="132"/>
      <c r="F84" s="132"/>
      <c r="G84" s="132"/>
      <c r="H84" s="132"/>
      <c r="I84" s="112"/>
      <c r="J84" s="113"/>
      <c r="K84" s="131"/>
      <c r="L84" s="131"/>
      <c r="M84" s="131"/>
      <c r="N84" s="131"/>
      <c r="O84" s="131"/>
      <c r="P84" s="2"/>
      <c r="Q84" s="432"/>
      <c r="R84" s="433"/>
      <c r="S84" s="433"/>
      <c r="T84" s="433"/>
      <c r="U84" s="433"/>
      <c r="V84" s="433"/>
      <c r="W84" s="433"/>
      <c r="X84" s="433"/>
      <c r="Y84" s="433"/>
      <c r="Z84" s="433"/>
      <c r="AA84" s="433"/>
      <c r="AB84" s="433"/>
      <c r="AC84" s="433"/>
      <c r="AD84" s="433"/>
      <c r="AE84" s="433"/>
      <c r="AF84" s="433"/>
      <c r="AG84" s="433"/>
      <c r="AH84" s="433"/>
      <c r="AI84" s="433"/>
      <c r="AJ84" s="433"/>
      <c r="AK84" s="433"/>
      <c r="AL84" s="433"/>
      <c r="AM84" s="433"/>
      <c r="AN84" s="433"/>
      <c r="AO84" s="433"/>
      <c r="AP84" s="434"/>
      <c r="AQ84" s="432"/>
      <c r="AR84" s="433"/>
      <c r="AS84" s="433"/>
      <c r="AT84" s="433"/>
      <c r="AU84" s="433"/>
      <c r="AV84" s="433"/>
      <c r="AW84" s="433"/>
      <c r="AX84" s="433"/>
      <c r="AY84" s="433"/>
      <c r="AZ84" s="433"/>
      <c r="BA84" s="433"/>
      <c r="BB84" s="433"/>
      <c r="BC84" s="433"/>
      <c r="BD84" s="433"/>
      <c r="BE84" s="433"/>
      <c r="BF84" s="433"/>
      <c r="BG84" s="433"/>
      <c r="BH84" s="433"/>
      <c r="BI84" s="433"/>
      <c r="BJ84" s="433"/>
      <c r="BK84" s="433"/>
      <c r="BL84" s="433"/>
      <c r="BM84" s="433"/>
      <c r="BN84" s="433"/>
      <c r="BO84" s="433"/>
      <c r="BP84" s="434"/>
      <c r="BQ84" s="432"/>
      <c r="BR84" s="433"/>
      <c r="BS84" s="433"/>
      <c r="BT84" s="433"/>
      <c r="BU84" s="433"/>
      <c r="BV84" s="433"/>
      <c r="BW84" s="433"/>
      <c r="BX84" s="433"/>
      <c r="BY84" s="433"/>
      <c r="BZ84" s="433"/>
      <c r="CA84" s="433"/>
      <c r="CB84" s="433"/>
      <c r="CC84" s="433"/>
      <c r="CD84" s="433"/>
      <c r="CE84" s="433"/>
      <c r="CF84" s="433"/>
      <c r="CG84" s="433"/>
      <c r="CH84" s="433"/>
      <c r="CI84" s="433"/>
      <c r="CJ84" s="433"/>
      <c r="CK84" s="433"/>
      <c r="CL84" s="433"/>
      <c r="CM84" s="433"/>
      <c r="CN84" s="433"/>
      <c r="CO84" s="433"/>
      <c r="CP84" s="434"/>
      <c r="CQ84" s="432"/>
      <c r="CR84" s="433"/>
      <c r="CS84" s="433"/>
      <c r="CT84" s="433"/>
      <c r="CU84" s="433"/>
      <c r="CV84" s="433"/>
      <c r="CW84" s="433"/>
      <c r="CX84" s="433"/>
      <c r="CY84" s="433"/>
      <c r="CZ84" s="433"/>
      <c r="DA84" s="433"/>
      <c r="DB84" s="433"/>
      <c r="DC84" s="433"/>
      <c r="DD84" s="433"/>
      <c r="DE84" s="433"/>
      <c r="DF84" s="433"/>
      <c r="DG84" s="433"/>
      <c r="DH84" s="433"/>
      <c r="DI84" s="433"/>
      <c r="DJ84" s="433"/>
      <c r="DK84" s="433"/>
      <c r="DL84" s="433"/>
      <c r="DM84" s="433"/>
      <c r="DN84" s="433"/>
      <c r="DO84" s="433"/>
      <c r="DP84" s="434"/>
      <c r="DQ84" s="432"/>
      <c r="DR84" s="433"/>
      <c r="DS84" s="433"/>
      <c r="DT84" s="433"/>
      <c r="DU84" s="433"/>
      <c r="DV84" s="433"/>
      <c r="DW84" s="433"/>
      <c r="DX84" s="433"/>
      <c r="DY84" s="433"/>
      <c r="DZ84" s="433"/>
      <c r="EA84" s="433"/>
      <c r="EB84" s="433"/>
      <c r="EC84" s="433"/>
      <c r="ED84" s="433"/>
      <c r="EE84" s="433"/>
      <c r="EF84" s="433"/>
      <c r="EG84" s="433"/>
      <c r="EH84" s="433"/>
      <c r="EI84" s="433"/>
      <c r="EJ84" s="433"/>
      <c r="EK84" s="433"/>
      <c r="EL84" s="433"/>
      <c r="EM84" s="433"/>
      <c r="EN84" s="433"/>
      <c r="EO84" s="433"/>
      <c r="EP84" s="434"/>
      <c r="EQ84" s="432"/>
      <c r="ER84" s="433"/>
      <c r="ES84" s="433"/>
      <c r="ET84" s="433"/>
      <c r="EU84" s="433"/>
      <c r="EV84" s="433"/>
      <c r="EW84" s="433"/>
      <c r="EX84" s="433"/>
      <c r="EY84" s="433"/>
      <c r="EZ84" s="433"/>
      <c r="FA84" s="433"/>
      <c r="FB84" s="433"/>
      <c r="FC84" s="433"/>
      <c r="FD84" s="433"/>
      <c r="FE84" s="433"/>
      <c r="FF84" s="433"/>
      <c r="FG84" s="433"/>
      <c r="FH84" s="433"/>
      <c r="FI84" s="433"/>
      <c r="FJ84" s="433"/>
      <c r="FK84" s="433"/>
      <c r="FL84" s="433"/>
      <c r="FM84" s="433"/>
      <c r="FN84" s="433"/>
      <c r="FO84" s="433"/>
      <c r="FP84" s="434"/>
      <c r="FQ84" s="137"/>
      <c r="FR84" s="137"/>
      <c r="FS84" s="137"/>
      <c r="FT84" s="137"/>
      <c r="FU84" s="137"/>
      <c r="FV84" s="137"/>
      <c r="FW84" s="137"/>
      <c r="FX84" s="137"/>
      <c r="FY84" s="137"/>
      <c r="FZ84" s="137"/>
      <c r="GA84" s="137"/>
    </row>
    <row r="85" spans="1:295" ht="9.75" customHeight="1">
      <c r="A85" s="206"/>
      <c r="B85" s="206"/>
      <c r="C85" s="206"/>
      <c r="D85" s="132"/>
      <c r="E85" s="132"/>
      <c r="F85" s="132"/>
      <c r="G85" s="132"/>
      <c r="H85" s="132"/>
      <c r="I85" s="112"/>
      <c r="J85" s="113"/>
      <c r="K85" s="131"/>
      <c r="L85" s="131"/>
      <c r="M85" s="131"/>
      <c r="N85" s="131"/>
      <c r="O85" s="131"/>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137"/>
      <c r="FR85" s="137"/>
      <c r="FS85" s="137"/>
      <c r="FT85" s="137"/>
      <c r="FU85" s="137"/>
      <c r="FV85" s="137"/>
      <c r="FW85" s="137"/>
      <c r="FX85" s="137"/>
      <c r="FY85" s="137"/>
      <c r="FZ85" s="137"/>
      <c r="GA85" s="137"/>
      <c r="GB85" s="137"/>
      <c r="GC85" s="137"/>
      <c r="JX85" s="139"/>
      <c r="JY85" s="139"/>
      <c r="JZ85" s="139"/>
      <c r="KA85" s="139"/>
      <c r="KB85" s="139"/>
      <c r="KC85" s="139"/>
      <c r="KD85" s="139"/>
      <c r="KE85" s="139"/>
      <c r="KF85" s="139"/>
      <c r="KG85" s="139"/>
      <c r="KH85" s="139"/>
      <c r="KI85" s="139"/>
    </row>
    <row r="86" spans="1:295" ht="6.95" customHeight="1">
      <c r="A86" s="142"/>
      <c r="B86" s="142"/>
      <c r="C86" s="142"/>
      <c r="D86" s="142"/>
      <c r="E86" s="142"/>
      <c r="F86" s="142"/>
      <c r="G86" s="142"/>
      <c r="H86" s="142"/>
      <c r="I86" s="144"/>
      <c r="J86" s="150"/>
      <c r="K86" s="143"/>
      <c r="L86" s="143"/>
      <c r="M86" s="143"/>
      <c r="N86" s="143"/>
      <c r="O86" s="143"/>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c r="BD86" s="137"/>
      <c r="BE86" s="137"/>
      <c r="BF86" s="137"/>
      <c r="BG86" s="137"/>
      <c r="BH86" s="137"/>
      <c r="BI86" s="137"/>
      <c r="BJ86" s="137"/>
      <c r="BK86" s="137"/>
      <c r="BL86" s="137"/>
      <c r="BM86" s="137"/>
      <c r="BN86" s="137"/>
      <c r="BO86" s="137"/>
      <c r="BP86" s="137"/>
      <c r="BQ86" s="137"/>
      <c r="BR86" s="137"/>
      <c r="BS86" s="137"/>
      <c r="BT86" s="137"/>
      <c r="BU86" s="137"/>
      <c r="BV86" s="137"/>
      <c r="BW86" s="137"/>
      <c r="BX86" s="137"/>
      <c r="BY86" s="137"/>
      <c r="BZ86" s="137"/>
      <c r="CA86" s="137"/>
      <c r="CB86" s="137"/>
      <c r="CC86" s="137"/>
      <c r="CD86" s="137"/>
      <c r="CE86" s="137"/>
      <c r="CF86" s="137"/>
      <c r="CG86" s="137"/>
      <c r="CH86" s="137"/>
      <c r="CI86" s="137"/>
      <c r="CJ86" s="137"/>
      <c r="CK86" s="137"/>
      <c r="CL86" s="137"/>
      <c r="CM86" s="137"/>
      <c r="CN86" s="137"/>
      <c r="CO86" s="137"/>
      <c r="CP86" s="137"/>
      <c r="CQ86" s="137"/>
      <c r="CR86" s="137"/>
      <c r="CS86" s="137"/>
      <c r="CT86" s="137"/>
      <c r="CU86" s="137"/>
      <c r="CV86" s="137"/>
      <c r="CW86" s="137"/>
      <c r="CX86" s="137"/>
      <c r="CY86" s="137"/>
      <c r="CZ86" s="137"/>
      <c r="DA86" s="137"/>
      <c r="DB86" s="137"/>
      <c r="DC86" s="137"/>
      <c r="DD86" s="137"/>
      <c r="DE86" s="137"/>
      <c r="DF86" s="137"/>
      <c r="DG86" s="137"/>
      <c r="DH86" s="137"/>
      <c r="DI86" s="137"/>
      <c r="DJ86" s="137"/>
      <c r="DK86" s="137"/>
      <c r="DL86" s="137"/>
      <c r="DM86" s="137"/>
      <c r="DN86" s="137"/>
      <c r="DO86" s="137"/>
      <c r="DP86" s="137"/>
      <c r="DQ86" s="137"/>
      <c r="DR86" s="137"/>
      <c r="DS86" s="137"/>
      <c r="DT86" s="137"/>
      <c r="DU86" s="137"/>
      <c r="DV86" s="137"/>
      <c r="DW86" s="137"/>
      <c r="DX86" s="137"/>
      <c r="DY86" s="137"/>
      <c r="DZ86" s="137"/>
      <c r="EA86" s="137"/>
      <c r="EB86" s="137"/>
      <c r="EC86" s="137"/>
      <c r="ED86" s="137"/>
      <c r="EE86" s="137"/>
      <c r="EF86" s="137"/>
      <c r="EG86" s="137"/>
      <c r="EH86" s="137"/>
      <c r="EI86" s="137"/>
      <c r="EJ86" s="137"/>
      <c r="EK86" s="137"/>
      <c r="EL86" s="137"/>
      <c r="EM86" s="137"/>
      <c r="EN86" s="137"/>
      <c r="EO86" s="137"/>
      <c r="EP86" s="137"/>
      <c r="EQ86" s="137"/>
      <c r="ER86" s="137"/>
      <c r="ES86" s="137"/>
      <c r="ET86" s="137"/>
      <c r="EU86" s="137"/>
      <c r="EV86" s="137"/>
      <c r="EW86" s="137"/>
      <c r="EX86" s="137"/>
      <c r="EY86" s="137"/>
      <c r="EZ86" s="137"/>
      <c r="FA86" s="137"/>
      <c r="FB86" s="137"/>
      <c r="FC86" s="137"/>
      <c r="FD86" s="137"/>
      <c r="FE86" s="137"/>
      <c r="FF86" s="137"/>
      <c r="FG86" s="137"/>
      <c r="FH86" s="137"/>
      <c r="FI86" s="137"/>
      <c r="FJ86" s="137"/>
      <c r="FK86" s="137"/>
      <c r="FL86" s="137"/>
      <c r="FM86" s="137"/>
      <c r="FN86" s="137"/>
      <c r="FO86" s="137"/>
      <c r="FP86" s="137"/>
      <c r="FQ86" s="137"/>
      <c r="FR86" s="137"/>
      <c r="FS86" s="137"/>
      <c r="FT86" s="137"/>
      <c r="FU86" s="137"/>
      <c r="FV86" s="137"/>
      <c r="FW86" s="137"/>
      <c r="FX86" s="137"/>
      <c r="FY86" s="137"/>
      <c r="FZ86" s="137"/>
      <c r="GA86" s="137"/>
      <c r="GB86" s="137"/>
      <c r="GC86" s="137"/>
      <c r="JX86" s="139"/>
      <c r="JY86" s="139"/>
      <c r="JZ86" s="139"/>
      <c r="KA86" s="139"/>
      <c r="KB86" s="139"/>
      <c r="KC86" s="139"/>
      <c r="KD86" s="139"/>
      <c r="KE86" s="139"/>
      <c r="KF86" s="139"/>
      <c r="KG86" s="139"/>
      <c r="KH86" s="139"/>
      <c r="KI86" s="139"/>
    </row>
    <row r="87" spans="1:295" ht="6.95" customHeight="1">
      <c r="A87" s="138"/>
      <c r="B87" s="138"/>
      <c r="C87" s="138"/>
      <c r="D87" s="138"/>
      <c r="FU87" s="140"/>
      <c r="FV87" s="140"/>
      <c r="FW87" s="140"/>
      <c r="FX87" s="141"/>
      <c r="GB87" s="137"/>
      <c r="GC87" s="137"/>
      <c r="JX87" s="139"/>
      <c r="JY87" s="139"/>
      <c r="JZ87" s="139"/>
      <c r="KA87" s="139"/>
      <c r="KB87" s="139"/>
      <c r="KC87" s="139"/>
      <c r="KD87" s="139"/>
      <c r="KE87" s="139"/>
      <c r="KF87" s="139"/>
      <c r="KG87" s="139"/>
      <c r="KH87" s="139"/>
      <c r="KI87" s="139"/>
    </row>
    <row r="88" spans="1:295" ht="6.95" customHeight="1">
      <c r="A88" s="138"/>
      <c r="B88" s="138"/>
      <c r="C88" s="138"/>
      <c r="D88" s="138"/>
      <c r="FU88" s="140"/>
      <c r="FV88" s="140"/>
      <c r="FW88" s="140"/>
      <c r="FX88" s="141"/>
      <c r="JX88" s="139"/>
      <c r="JY88" s="139"/>
      <c r="JZ88" s="139"/>
      <c r="KA88" s="139"/>
      <c r="KB88" s="139"/>
      <c r="KC88" s="139"/>
      <c r="KD88" s="139"/>
      <c r="KE88" s="139"/>
      <c r="KF88" s="139"/>
      <c r="KG88" s="139"/>
      <c r="KH88" s="139"/>
      <c r="KI88" s="139"/>
    </row>
    <row r="89" spans="1:295" ht="6.95" customHeight="1">
      <c r="A89" s="138"/>
      <c r="B89" s="138"/>
      <c r="C89" s="138"/>
      <c r="D89" s="138"/>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c r="DH89" s="151"/>
      <c r="DI89" s="151"/>
      <c r="DJ89" s="151"/>
      <c r="FU89" s="140"/>
      <c r="FV89" s="140"/>
      <c r="FW89" s="140"/>
      <c r="FX89" s="141"/>
      <c r="JX89" s="139"/>
      <c r="JY89" s="139"/>
      <c r="JZ89" s="139"/>
      <c r="KA89" s="139"/>
      <c r="KB89" s="139"/>
      <c r="KC89" s="139"/>
      <c r="KD89" s="139"/>
      <c r="KE89" s="139"/>
      <c r="KF89" s="139"/>
      <c r="KG89" s="139"/>
      <c r="KH89" s="139"/>
      <c r="KI89" s="139"/>
    </row>
    <row r="90" spans="1:295" ht="9" customHeight="1">
      <c r="A90" s="138"/>
      <c r="B90" s="138"/>
      <c r="C90" s="138"/>
      <c r="D90" s="138"/>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c r="DH90" s="151"/>
      <c r="DI90" s="151"/>
      <c r="DJ90" s="151"/>
      <c r="FU90" s="140"/>
      <c r="FV90" s="140"/>
      <c r="FW90" s="140"/>
      <c r="FX90" s="141"/>
      <c r="JX90" s="139"/>
      <c r="JY90" s="139"/>
      <c r="JZ90" s="139"/>
      <c r="KA90" s="139"/>
      <c r="KB90" s="139"/>
      <c r="KC90" s="139"/>
      <c r="KD90" s="139"/>
      <c r="KE90" s="139"/>
      <c r="KF90" s="139"/>
      <c r="KG90" s="139"/>
      <c r="KH90" s="139"/>
      <c r="KI90" s="139"/>
    </row>
    <row r="91" spans="1:295" ht="6.95" customHeight="1">
      <c r="A91" s="137"/>
      <c r="B91" s="137"/>
      <c r="C91" s="137"/>
      <c r="D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c r="BF91" s="137"/>
      <c r="BG91" s="137"/>
      <c r="BH91" s="137"/>
      <c r="BI91" s="137"/>
      <c r="BJ91" s="137"/>
      <c r="BK91" s="137"/>
      <c r="BL91" s="137"/>
      <c r="BM91" s="137"/>
      <c r="BN91" s="137"/>
      <c r="BO91" s="137"/>
      <c r="BP91" s="137"/>
      <c r="BQ91" s="137"/>
      <c r="BR91" s="137"/>
      <c r="BS91" s="137"/>
      <c r="BT91" s="137"/>
      <c r="BU91" s="137"/>
      <c r="BV91" s="137"/>
      <c r="BW91" s="137"/>
      <c r="BX91" s="137"/>
      <c r="BY91" s="137"/>
      <c r="BZ91" s="137"/>
      <c r="CA91" s="137"/>
      <c r="CB91" s="137"/>
      <c r="CC91" s="137"/>
      <c r="CD91" s="137"/>
      <c r="CE91" s="137"/>
      <c r="CF91" s="137"/>
      <c r="CG91" s="137"/>
      <c r="CH91" s="137"/>
      <c r="CI91" s="137"/>
      <c r="CJ91" s="137"/>
      <c r="CK91" s="137"/>
      <c r="CL91" s="137"/>
      <c r="CM91" s="137"/>
      <c r="CN91" s="137"/>
      <c r="CO91" s="137"/>
      <c r="CP91" s="137"/>
      <c r="CQ91" s="137"/>
      <c r="CR91" s="137"/>
      <c r="CS91" s="137"/>
      <c r="CT91" s="137"/>
      <c r="CU91" s="137"/>
      <c r="CV91" s="137"/>
      <c r="CW91" s="137"/>
      <c r="CX91" s="137"/>
      <c r="CY91" s="137"/>
      <c r="CZ91" s="137"/>
      <c r="DA91" s="137"/>
      <c r="DB91" s="137"/>
      <c r="DC91" s="137"/>
      <c r="DD91" s="137"/>
      <c r="DE91" s="137"/>
      <c r="DF91" s="137"/>
      <c r="DG91" s="137"/>
      <c r="DH91" s="137"/>
      <c r="DI91" s="137"/>
      <c r="DJ91" s="137"/>
      <c r="FP91" s="137"/>
      <c r="FQ91" s="137"/>
      <c r="FR91" s="137"/>
      <c r="FS91" s="137"/>
      <c r="FT91" s="137"/>
      <c r="FU91" s="137"/>
      <c r="FV91" s="137"/>
      <c r="FW91" s="137"/>
      <c r="FX91" s="137"/>
      <c r="FY91" s="137"/>
      <c r="FZ91" s="137"/>
      <c r="GA91" s="137"/>
      <c r="GB91" s="137"/>
      <c r="GC91" s="137"/>
      <c r="GD91" s="137"/>
      <c r="JX91" s="139"/>
      <c r="JY91" s="139"/>
      <c r="JZ91" s="139"/>
      <c r="KA91" s="139"/>
      <c r="KB91" s="139"/>
      <c r="KC91" s="139"/>
      <c r="KD91" s="139"/>
      <c r="KE91" s="139"/>
      <c r="KF91" s="139"/>
      <c r="KG91" s="139"/>
      <c r="KH91" s="139"/>
      <c r="KI91" s="139"/>
    </row>
    <row r="92" spans="1:295" ht="6.95" customHeight="1">
      <c r="A92" s="137"/>
      <c r="B92" s="137"/>
      <c r="C92" s="137"/>
      <c r="D92" s="137"/>
      <c r="FQ92" s="137"/>
      <c r="FR92" s="137"/>
      <c r="FS92" s="137"/>
      <c r="FT92" s="137"/>
      <c r="FU92" s="137"/>
      <c r="FV92" s="137"/>
      <c r="FW92" s="137"/>
      <c r="FX92" s="137"/>
      <c r="FY92" s="137"/>
      <c r="FZ92" s="137"/>
      <c r="GA92" s="137"/>
      <c r="GB92" s="137"/>
      <c r="GC92" s="137"/>
      <c r="GD92" s="137"/>
      <c r="JX92" s="139"/>
      <c r="JY92" s="139"/>
      <c r="JZ92" s="139"/>
      <c r="KA92" s="139"/>
      <c r="KB92" s="139"/>
      <c r="KC92" s="139"/>
      <c r="KD92" s="139"/>
      <c r="KE92" s="139"/>
      <c r="KF92" s="139"/>
      <c r="KG92" s="139"/>
      <c r="KH92" s="139"/>
      <c r="KI92" s="139"/>
    </row>
    <row r="93" spans="1:295" ht="6.95" customHeight="1">
      <c r="A93" s="137"/>
      <c r="B93" s="137"/>
      <c r="C93" s="137"/>
      <c r="D93" s="137"/>
      <c r="FQ93" s="137"/>
      <c r="FR93" s="137"/>
      <c r="FS93" s="137"/>
      <c r="FT93" s="137"/>
      <c r="FU93" s="137"/>
      <c r="FV93" s="137"/>
      <c r="FW93" s="137"/>
      <c r="FX93" s="137"/>
      <c r="FY93" s="137"/>
      <c r="FZ93" s="137"/>
      <c r="GA93" s="137"/>
      <c r="GB93" s="137"/>
      <c r="GC93" s="137"/>
      <c r="GD93" s="137"/>
    </row>
    <row r="94" spans="1:295" ht="6.95" customHeight="1">
      <c r="A94" s="137"/>
      <c r="B94" s="137"/>
      <c r="C94" s="137"/>
      <c r="D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c r="BD94" s="137"/>
      <c r="BE94" s="137"/>
      <c r="BF94" s="137"/>
      <c r="BG94" s="137"/>
      <c r="BH94" s="137"/>
      <c r="BI94" s="137"/>
      <c r="BJ94" s="137"/>
      <c r="BK94" s="137"/>
      <c r="BL94" s="137"/>
      <c r="BM94" s="137"/>
      <c r="BN94" s="137"/>
      <c r="BO94" s="137"/>
      <c r="BP94" s="137"/>
      <c r="BQ94" s="137"/>
      <c r="BR94" s="137"/>
      <c r="BS94" s="137"/>
      <c r="BT94" s="137"/>
      <c r="BU94" s="137"/>
      <c r="BV94" s="137"/>
      <c r="BW94" s="137"/>
      <c r="BX94" s="137"/>
      <c r="BY94" s="137"/>
      <c r="BZ94" s="137"/>
      <c r="CA94" s="137"/>
      <c r="CB94" s="137"/>
      <c r="CC94" s="137"/>
      <c r="CD94" s="137"/>
      <c r="CE94" s="137"/>
      <c r="CF94" s="137"/>
      <c r="CG94" s="137"/>
      <c r="CH94" s="137"/>
      <c r="CI94" s="137"/>
      <c r="CJ94" s="137"/>
      <c r="CK94" s="137"/>
      <c r="CL94" s="137"/>
      <c r="CM94" s="137"/>
      <c r="CN94" s="137"/>
      <c r="CO94" s="137"/>
      <c r="CP94" s="137"/>
      <c r="CQ94" s="137"/>
      <c r="CR94" s="137"/>
      <c r="CS94" s="137"/>
      <c r="CT94" s="137"/>
      <c r="CU94" s="137"/>
      <c r="CV94" s="137"/>
      <c r="CW94" s="137"/>
      <c r="CX94" s="137"/>
      <c r="CY94" s="137"/>
      <c r="CZ94" s="137"/>
      <c r="DA94" s="137"/>
      <c r="DB94" s="137"/>
      <c r="DC94" s="137"/>
      <c r="DD94" s="137"/>
      <c r="DE94" s="137"/>
      <c r="DF94" s="137"/>
      <c r="DG94" s="137"/>
      <c r="DH94" s="137"/>
      <c r="DI94" s="137"/>
      <c r="DJ94" s="137"/>
      <c r="FP94" s="137"/>
      <c r="FQ94" s="137"/>
      <c r="FR94" s="137"/>
      <c r="FS94" s="137"/>
      <c r="FT94" s="137"/>
      <c r="FU94" s="137"/>
      <c r="FV94" s="137"/>
      <c r="FW94" s="137"/>
      <c r="FX94" s="137"/>
      <c r="FY94" s="137"/>
      <c r="FZ94" s="137"/>
      <c r="GA94" s="137"/>
      <c r="GB94" s="137"/>
      <c r="GC94" s="137"/>
      <c r="GD94" s="137"/>
    </row>
    <row r="95" spans="1:295" ht="6.95" customHeight="1">
      <c r="A95" s="137"/>
      <c r="B95" s="137"/>
      <c r="C95" s="137"/>
      <c r="D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c r="BD95" s="137"/>
      <c r="BE95" s="137"/>
      <c r="BF95" s="137"/>
      <c r="BG95" s="137"/>
      <c r="BH95" s="137"/>
      <c r="BI95" s="137"/>
      <c r="BJ95" s="137"/>
      <c r="BK95" s="137"/>
      <c r="BL95" s="137"/>
      <c r="BM95" s="137"/>
      <c r="BN95" s="137"/>
      <c r="BO95" s="137"/>
      <c r="BP95" s="137"/>
      <c r="BQ95" s="137"/>
      <c r="BR95" s="137"/>
      <c r="BS95" s="137"/>
      <c r="BT95" s="137"/>
      <c r="BU95" s="137"/>
      <c r="BV95" s="137"/>
      <c r="BW95" s="137"/>
      <c r="BX95" s="137"/>
      <c r="BY95" s="137"/>
      <c r="BZ95" s="137"/>
      <c r="CA95" s="137"/>
      <c r="CB95" s="137"/>
      <c r="CC95" s="137"/>
      <c r="CD95" s="137"/>
      <c r="CE95" s="137"/>
      <c r="CF95" s="137"/>
      <c r="CG95" s="137"/>
      <c r="CH95" s="137"/>
      <c r="CI95" s="137"/>
      <c r="CJ95" s="137"/>
      <c r="CK95" s="137"/>
      <c r="CL95" s="137"/>
      <c r="CM95" s="137"/>
      <c r="CN95" s="137"/>
      <c r="CO95" s="137"/>
      <c r="CP95" s="137"/>
      <c r="CQ95" s="137"/>
      <c r="CR95" s="137"/>
      <c r="CS95" s="137"/>
      <c r="CT95" s="137"/>
      <c r="CU95" s="137"/>
      <c r="CV95" s="137"/>
      <c r="CW95" s="137"/>
      <c r="CX95" s="137"/>
      <c r="CY95" s="137"/>
      <c r="CZ95" s="137"/>
      <c r="DA95" s="137"/>
      <c r="DB95" s="137"/>
      <c r="DC95" s="137"/>
      <c r="DD95" s="137"/>
      <c r="DE95" s="137"/>
      <c r="DF95" s="137"/>
      <c r="DG95" s="137"/>
      <c r="DH95" s="137"/>
      <c r="DI95" s="137"/>
      <c r="DJ95" s="137"/>
      <c r="FP95" s="137"/>
      <c r="FQ95" s="137"/>
      <c r="FR95" s="137"/>
      <c r="FS95" s="137"/>
      <c r="FT95" s="137"/>
      <c r="FU95" s="137"/>
      <c r="FV95" s="137"/>
      <c r="FW95" s="137"/>
      <c r="FX95" s="137"/>
      <c r="FY95" s="137"/>
      <c r="FZ95" s="137"/>
      <c r="GA95" s="137"/>
      <c r="GB95" s="137"/>
      <c r="GC95" s="137"/>
      <c r="GD95" s="137"/>
    </row>
    <row r="96" spans="1:295" ht="6.95" customHeight="1">
      <c r="A96" s="137"/>
      <c r="B96" s="137"/>
      <c r="C96" s="137"/>
      <c r="D96" s="137"/>
      <c r="T96" s="137"/>
      <c r="U96" s="152"/>
      <c r="V96" s="152"/>
      <c r="W96" s="137"/>
      <c r="X96" s="149"/>
      <c r="Y96" s="147"/>
      <c r="Z96" s="147"/>
      <c r="AA96" s="153"/>
      <c r="AB96" s="153"/>
      <c r="AC96" s="153"/>
      <c r="AD96" s="153"/>
      <c r="AE96" s="153"/>
      <c r="AF96" s="153"/>
      <c r="AG96" s="153"/>
      <c r="AH96" s="153"/>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3"/>
      <c r="BE96" s="153"/>
      <c r="BF96" s="153"/>
      <c r="BG96" s="153"/>
      <c r="BH96" s="153"/>
      <c r="BI96" s="153"/>
      <c r="BJ96" s="153"/>
      <c r="BK96" s="153"/>
      <c r="BL96" s="153"/>
      <c r="BM96" s="153"/>
      <c r="BN96" s="153"/>
      <c r="BO96" s="153"/>
      <c r="BP96" s="153"/>
      <c r="BQ96" s="153"/>
      <c r="BR96" s="153"/>
      <c r="BS96" s="153"/>
      <c r="BT96" s="153"/>
      <c r="BU96" s="153"/>
      <c r="BV96" s="153"/>
      <c r="BW96" s="153"/>
      <c r="BX96" s="153"/>
      <c r="BY96" s="153"/>
      <c r="BZ96" s="153"/>
      <c r="CA96" s="153"/>
      <c r="CB96" s="153"/>
      <c r="CC96" s="153"/>
      <c r="CD96" s="153"/>
      <c r="CE96" s="153"/>
      <c r="CF96" s="153"/>
      <c r="CG96" s="153"/>
      <c r="CH96" s="153"/>
      <c r="CI96" s="153"/>
      <c r="CJ96" s="153"/>
      <c r="CK96" s="153"/>
      <c r="CL96" s="153"/>
      <c r="CM96" s="153"/>
      <c r="CN96" s="153"/>
      <c r="CO96" s="153"/>
      <c r="CP96" s="153"/>
      <c r="CQ96" s="153"/>
      <c r="CR96" s="153"/>
      <c r="CS96" s="153"/>
      <c r="CT96" s="153"/>
      <c r="CU96" s="153"/>
      <c r="CV96" s="153"/>
      <c r="CW96" s="153"/>
      <c r="CX96" s="153"/>
      <c r="CY96" s="153"/>
      <c r="CZ96" s="153"/>
      <c r="DA96" s="153"/>
      <c r="DB96" s="153"/>
      <c r="DC96" s="153"/>
      <c r="DD96" s="153"/>
      <c r="DE96" s="153"/>
      <c r="DF96" s="153"/>
      <c r="DG96" s="153"/>
      <c r="DH96" s="153"/>
      <c r="DI96" s="153"/>
      <c r="DJ96" s="153"/>
      <c r="FP96" s="153"/>
      <c r="FQ96" s="153"/>
      <c r="FR96" s="153"/>
      <c r="FS96" s="153"/>
      <c r="FT96" s="153"/>
      <c r="FU96" s="153"/>
      <c r="FV96" s="153"/>
      <c r="FW96" s="153"/>
      <c r="FX96" s="153"/>
      <c r="FY96" s="153"/>
      <c r="FZ96" s="153"/>
      <c r="GA96" s="153"/>
      <c r="GB96" s="153"/>
      <c r="GC96" s="153"/>
      <c r="GD96" s="153"/>
    </row>
    <row r="97" spans="1:186" ht="6.95" customHeight="1">
      <c r="A97" s="137"/>
      <c r="B97" s="137"/>
      <c r="C97" s="137"/>
      <c r="D97" s="137"/>
      <c r="T97" s="137"/>
      <c r="U97" s="152"/>
      <c r="V97" s="152"/>
      <c r="W97" s="137"/>
      <c r="X97" s="149"/>
      <c r="Y97" s="147"/>
      <c r="Z97" s="147"/>
      <c r="AA97" s="153"/>
      <c r="AB97" s="153"/>
      <c r="AC97" s="153"/>
      <c r="AD97" s="153"/>
      <c r="AE97" s="153"/>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3"/>
      <c r="BI97" s="153"/>
      <c r="BJ97" s="153"/>
      <c r="BK97" s="153"/>
      <c r="BL97" s="153"/>
      <c r="BM97" s="153"/>
      <c r="BN97" s="153"/>
      <c r="BO97" s="153"/>
      <c r="BP97" s="153"/>
      <c r="BQ97" s="153"/>
      <c r="BR97" s="153"/>
      <c r="BS97" s="153"/>
      <c r="BT97" s="153"/>
      <c r="BU97" s="153"/>
      <c r="BV97" s="153"/>
      <c r="BW97" s="153"/>
      <c r="BX97" s="153"/>
      <c r="BY97" s="153"/>
      <c r="BZ97" s="153"/>
      <c r="CA97" s="153"/>
      <c r="CB97" s="153"/>
      <c r="CC97" s="153"/>
      <c r="CD97" s="153"/>
      <c r="CE97" s="153"/>
      <c r="CF97" s="153"/>
      <c r="CG97" s="153"/>
      <c r="CH97" s="153"/>
      <c r="CI97" s="153"/>
      <c r="CJ97" s="153"/>
      <c r="CK97" s="153"/>
      <c r="CL97" s="153"/>
      <c r="CM97" s="153"/>
      <c r="CN97" s="153"/>
      <c r="CO97" s="153"/>
      <c r="CP97" s="153"/>
      <c r="CQ97" s="153"/>
      <c r="CR97" s="153"/>
      <c r="CS97" s="153"/>
      <c r="CT97" s="153"/>
      <c r="CU97" s="153"/>
      <c r="CV97" s="153"/>
      <c r="CW97" s="153"/>
      <c r="CX97" s="153"/>
      <c r="CY97" s="153"/>
      <c r="CZ97" s="153"/>
      <c r="DA97" s="153"/>
      <c r="DB97" s="153"/>
      <c r="DC97" s="153"/>
      <c r="DD97" s="153"/>
      <c r="DE97" s="153"/>
      <c r="DF97" s="153"/>
      <c r="DG97" s="153"/>
      <c r="DH97" s="153"/>
      <c r="DI97" s="153"/>
      <c r="DJ97" s="153"/>
      <c r="FP97" s="153"/>
      <c r="FQ97" s="153"/>
      <c r="FR97" s="153"/>
      <c r="FS97" s="153"/>
      <c r="FT97" s="153"/>
      <c r="FU97" s="153"/>
      <c r="FV97" s="153"/>
      <c r="FW97" s="153"/>
      <c r="FX97" s="153"/>
      <c r="FY97" s="153"/>
      <c r="FZ97" s="153"/>
      <c r="GA97" s="153"/>
      <c r="GB97" s="153"/>
      <c r="GC97" s="153"/>
      <c r="GD97" s="153"/>
    </row>
    <row r="98" spans="1:186" ht="6.95" customHeight="1">
      <c r="T98" s="137"/>
      <c r="U98" s="152"/>
      <c r="V98" s="152"/>
      <c r="W98" s="137"/>
      <c r="X98" s="149"/>
      <c r="Y98" s="147"/>
      <c r="Z98" s="147"/>
      <c r="AA98" s="153"/>
      <c r="AB98" s="153"/>
      <c r="AC98" s="153"/>
      <c r="AD98" s="153"/>
      <c r="AE98" s="153"/>
      <c r="AF98" s="153"/>
      <c r="AG98" s="153"/>
      <c r="AH98" s="153"/>
      <c r="AI98" s="153"/>
      <c r="AJ98" s="153"/>
      <c r="AK98" s="153"/>
      <c r="AL98" s="153"/>
      <c r="AM98" s="153"/>
      <c r="AN98" s="153"/>
      <c r="AO98" s="153"/>
      <c r="AP98" s="153"/>
      <c r="AQ98" s="153"/>
      <c r="AR98" s="153"/>
      <c r="AS98" s="153"/>
      <c r="AT98" s="153"/>
      <c r="AU98" s="153"/>
      <c r="AV98" s="153"/>
      <c r="AW98" s="153"/>
      <c r="AX98" s="153"/>
      <c r="AY98" s="153"/>
      <c r="AZ98" s="153"/>
      <c r="BA98" s="153"/>
      <c r="BB98" s="153"/>
      <c r="BC98" s="153"/>
      <c r="BD98" s="153"/>
      <c r="BE98" s="153"/>
      <c r="BF98" s="153"/>
      <c r="BG98" s="153"/>
      <c r="BH98" s="153"/>
      <c r="BI98" s="153"/>
      <c r="BJ98" s="153"/>
      <c r="BK98" s="153"/>
      <c r="BL98" s="153"/>
      <c r="BM98" s="153"/>
      <c r="BN98" s="153"/>
      <c r="BO98" s="153"/>
      <c r="BP98" s="153"/>
      <c r="BQ98" s="153"/>
      <c r="BR98" s="153"/>
      <c r="BS98" s="153"/>
      <c r="BT98" s="153"/>
      <c r="BU98" s="153"/>
      <c r="BV98" s="153"/>
      <c r="BW98" s="153"/>
      <c r="BX98" s="153"/>
      <c r="BY98" s="153"/>
      <c r="BZ98" s="153"/>
      <c r="CA98" s="153"/>
      <c r="CB98" s="153"/>
      <c r="CC98" s="153"/>
      <c r="CD98" s="153"/>
      <c r="CE98" s="153"/>
      <c r="CF98" s="153"/>
      <c r="CG98" s="153"/>
      <c r="CH98" s="153"/>
      <c r="CI98" s="153"/>
      <c r="CJ98" s="153"/>
      <c r="CK98" s="153"/>
      <c r="CL98" s="153"/>
      <c r="CM98" s="153"/>
      <c r="CN98" s="153"/>
      <c r="CO98" s="153"/>
      <c r="CP98" s="153"/>
      <c r="CQ98" s="153"/>
      <c r="CR98" s="153"/>
      <c r="CS98" s="153"/>
      <c r="CT98" s="153"/>
      <c r="CU98" s="153"/>
      <c r="CV98" s="153"/>
      <c r="CW98" s="153"/>
      <c r="CX98" s="153"/>
      <c r="CY98" s="153"/>
      <c r="CZ98" s="153"/>
      <c r="DA98" s="153"/>
      <c r="DB98" s="153"/>
      <c r="DC98" s="153"/>
      <c r="DD98" s="153"/>
      <c r="DE98" s="153"/>
      <c r="DF98" s="153"/>
      <c r="DG98" s="153"/>
      <c r="DH98" s="153"/>
      <c r="DI98" s="153"/>
      <c r="DJ98" s="153"/>
      <c r="DK98" s="153"/>
      <c r="DL98" s="153"/>
      <c r="DM98" s="153"/>
      <c r="DN98" s="153"/>
      <c r="DO98" s="153"/>
      <c r="DP98" s="153"/>
      <c r="DQ98" s="153"/>
      <c r="DR98" s="153"/>
      <c r="DS98" s="153"/>
      <c r="DT98" s="153"/>
      <c r="DU98" s="153"/>
      <c r="DV98" s="153"/>
      <c r="DW98" s="153"/>
      <c r="DX98" s="153"/>
      <c r="DY98" s="153"/>
      <c r="DZ98" s="153"/>
      <c r="EA98" s="153"/>
      <c r="EB98" s="153"/>
      <c r="EC98" s="153"/>
      <c r="ED98" s="153"/>
      <c r="EE98" s="153"/>
      <c r="EF98" s="153"/>
      <c r="EG98" s="153"/>
      <c r="EH98" s="153"/>
      <c r="EI98" s="153"/>
      <c r="EJ98" s="153"/>
      <c r="EK98" s="153"/>
      <c r="EL98" s="153"/>
      <c r="EM98" s="153"/>
      <c r="EN98" s="153"/>
      <c r="EO98" s="153"/>
      <c r="EP98" s="153"/>
      <c r="EQ98" s="153"/>
      <c r="ER98" s="153"/>
      <c r="ES98" s="153"/>
      <c r="ET98" s="153"/>
      <c r="EU98" s="153"/>
      <c r="EV98" s="153"/>
      <c r="EW98" s="153"/>
      <c r="EX98" s="153"/>
      <c r="EY98" s="153"/>
      <c r="EZ98" s="153"/>
      <c r="FA98" s="153"/>
      <c r="FB98" s="153"/>
      <c r="FC98" s="153"/>
      <c r="FD98" s="153"/>
      <c r="FE98" s="153"/>
      <c r="FF98" s="153"/>
      <c r="FG98" s="153"/>
      <c r="FH98" s="153"/>
      <c r="FI98" s="153"/>
      <c r="FJ98" s="153"/>
      <c r="FK98" s="153"/>
      <c r="FL98" s="153"/>
      <c r="FM98" s="153"/>
      <c r="FN98" s="153"/>
      <c r="FO98" s="153"/>
      <c r="FP98" s="153"/>
      <c r="FQ98" s="153"/>
      <c r="FR98" s="153"/>
      <c r="FS98" s="153"/>
      <c r="FT98" s="153"/>
      <c r="FU98" s="153"/>
      <c r="FV98" s="153"/>
      <c r="FW98" s="153"/>
      <c r="FX98" s="153"/>
      <c r="FY98" s="153"/>
      <c r="FZ98" s="153"/>
      <c r="GA98" s="153"/>
      <c r="GB98" s="153"/>
      <c r="GC98" s="153"/>
      <c r="GD98" s="153"/>
    </row>
    <row r="99" spans="1:186" ht="6.95" customHeight="1">
      <c r="T99" s="137"/>
      <c r="U99" s="152"/>
      <c r="V99" s="152"/>
      <c r="W99" s="137"/>
      <c r="X99" s="149"/>
      <c r="Y99" s="147"/>
      <c r="Z99" s="147"/>
      <c r="AA99" s="153"/>
      <c r="AB99" s="153"/>
      <c r="AC99" s="153"/>
      <c r="AD99" s="153"/>
      <c r="AE99" s="153"/>
      <c r="AF99" s="153"/>
      <c r="AG99" s="153"/>
      <c r="AH99" s="153"/>
      <c r="AI99" s="153"/>
      <c r="AJ99" s="153"/>
      <c r="AK99" s="153"/>
      <c r="AL99" s="153"/>
      <c r="AM99" s="153"/>
      <c r="AN99" s="153"/>
      <c r="AO99" s="153"/>
      <c r="AP99" s="153"/>
      <c r="AQ99" s="153"/>
      <c r="AR99" s="153"/>
      <c r="AS99" s="153"/>
      <c r="AT99" s="153"/>
      <c r="AU99" s="153"/>
      <c r="AV99" s="153"/>
      <c r="AW99" s="153"/>
      <c r="AX99" s="153"/>
      <c r="AY99" s="153"/>
      <c r="AZ99" s="153"/>
      <c r="BA99" s="153"/>
      <c r="BB99" s="153"/>
      <c r="BC99" s="153"/>
      <c r="BD99" s="153"/>
      <c r="BE99" s="153"/>
      <c r="BF99" s="153"/>
      <c r="BG99" s="153"/>
      <c r="BH99" s="153"/>
      <c r="BI99" s="153"/>
      <c r="BJ99" s="153"/>
      <c r="BK99" s="153"/>
      <c r="BL99" s="153"/>
      <c r="BM99" s="153"/>
      <c r="BN99" s="153"/>
      <c r="BO99" s="153"/>
      <c r="BP99" s="153"/>
      <c r="BQ99" s="153"/>
      <c r="BR99" s="153"/>
      <c r="BS99" s="153"/>
      <c r="BT99" s="153"/>
      <c r="BU99" s="153"/>
      <c r="BV99" s="153"/>
      <c r="BW99" s="153"/>
      <c r="BX99" s="153"/>
      <c r="BY99" s="153"/>
      <c r="BZ99" s="153"/>
      <c r="CA99" s="153"/>
      <c r="CB99" s="153"/>
      <c r="CC99" s="153"/>
      <c r="CD99" s="153"/>
      <c r="CE99" s="153"/>
      <c r="CF99" s="153"/>
      <c r="CG99" s="153"/>
      <c r="CH99" s="153"/>
      <c r="CI99" s="153"/>
      <c r="CJ99" s="153"/>
      <c r="CK99" s="153"/>
      <c r="CL99" s="153"/>
      <c r="CM99" s="153"/>
      <c r="CN99" s="153"/>
      <c r="CO99" s="153"/>
      <c r="CP99" s="153"/>
      <c r="CQ99" s="153"/>
      <c r="CR99" s="153"/>
      <c r="CS99" s="153"/>
      <c r="CT99" s="153"/>
      <c r="CU99" s="153"/>
      <c r="CV99" s="153"/>
      <c r="CW99" s="153"/>
      <c r="CX99" s="153"/>
      <c r="CY99" s="153"/>
      <c r="CZ99" s="153"/>
      <c r="DA99" s="153"/>
      <c r="DB99" s="153"/>
      <c r="DC99" s="153"/>
      <c r="DD99" s="153"/>
      <c r="DE99" s="153"/>
      <c r="DF99" s="153"/>
      <c r="DG99" s="153"/>
      <c r="DH99" s="153"/>
      <c r="DI99" s="153"/>
      <c r="DJ99" s="153"/>
      <c r="DK99" s="153"/>
      <c r="DL99" s="153"/>
      <c r="DM99" s="153"/>
      <c r="DN99" s="153"/>
      <c r="DO99" s="153"/>
      <c r="DP99" s="153"/>
      <c r="DQ99" s="153"/>
      <c r="DR99" s="153"/>
      <c r="DS99" s="153"/>
      <c r="DT99" s="153"/>
      <c r="DU99" s="153"/>
      <c r="DV99" s="153"/>
      <c r="DW99" s="153"/>
      <c r="DX99" s="153"/>
      <c r="DY99" s="153"/>
      <c r="DZ99" s="153"/>
      <c r="EA99" s="153"/>
      <c r="EB99" s="153"/>
      <c r="EC99" s="153"/>
      <c r="ED99" s="153"/>
      <c r="EE99" s="153"/>
      <c r="EF99" s="153"/>
      <c r="EG99" s="153"/>
      <c r="EH99" s="153"/>
      <c r="EI99" s="153"/>
      <c r="EJ99" s="153"/>
      <c r="EK99" s="153"/>
      <c r="EL99" s="153"/>
      <c r="EM99" s="153"/>
      <c r="EN99" s="153"/>
      <c r="EO99" s="153"/>
      <c r="EP99" s="153"/>
      <c r="EQ99" s="153"/>
      <c r="ER99" s="153"/>
      <c r="ES99" s="153"/>
      <c r="ET99" s="153"/>
      <c r="EU99" s="153"/>
      <c r="EV99" s="153"/>
      <c r="EW99" s="153"/>
      <c r="EX99" s="153"/>
      <c r="EY99" s="153"/>
      <c r="EZ99" s="153"/>
      <c r="FA99" s="153"/>
      <c r="FB99" s="153"/>
      <c r="FC99" s="153"/>
      <c r="FD99" s="153"/>
      <c r="FE99" s="153"/>
      <c r="FF99" s="153"/>
      <c r="FG99" s="153"/>
      <c r="FH99" s="153"/>
      <c r="FI99" s="153"/>
      <c r="FJ99" s="153"/>
      <c r="FK99" s="153"/>
      <c r="FL99" s="153"/>
      <c r="FM99" s="153"/>
      <c r="FN99" s="153"/>
      <c r="FO99" s="153"/>
      <c r="FP99" s="153"/>
      <c r="FQ99" s="153"/>
      <c r="FR99" s="153"/>
      <c r="FS99" s="153"/>
      <c r="FT99" s="153"/>
      <c r="FU99" s="153"/>
      <c r="FV99" s="153"/>
      <c r="FW99" s="153"/>
      <c r="FX99" s="153"/>
      <c r="FY99" s="153"/>
      <c r="FZ99" s="153"/>
      <c r="GA99" s="153"/>
      <c r="GB99" s="153"/>
      <c r="GC99" s="153"/>
      <c r="GD99" s="153"/>
    </row>
    <row r="100" spans="1:186" ht="6.95" customHeight="1">
      <c r="T100" s="137"/>
      <c r="U100" s="152"/>
      <c r="V100" s="152"/>
      <c r="W100" s="137"/>
      <c r="X100" s="149"/>
      <c r="Y100" s="137"/>
      <c r="Z100" s="137"/>
      <c r="AA100" s="154"/>
      <c r="AB100" s="154"/>
      <c r="AC100" s="154"/>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c r="AY100" s="154"/>
      <c r="AZ100" s="154"/>
      <c r="BA100" s="154"/>
      <c r="BB100" s="154"/>
      <c r="BC100" s="154"/>
      <c r="BD100" s="154"/>
      <c r="BE100" s="154"/>
      <c r="BF100" s="154"/>
      <c r="BG100" s="154"/>
      <c r="BH100" s="154"/>
      <c r="BI100" s="154"/>
      <c r="BJ100" s="154"/>
      <c r="BK100" s="154"/>
      <c r="BL100" s="154"/>
      <c r="BM100" s="154"/>
      <c r="BN100" s="154"/>
      <c r="BO100" s="154"/>
      <c r="BP100" s="154"/>
      <c r="BQ100" s="154"/>
      <c r="BR100" s="154"/>
      <c r="BS100" s="154"/>
      <c r="BT100" s="154"/>
      <c r="BU100" s="154"/>
      <c r="BV100" s="154"/>
      <c r="BW100" s="154"/>
      <c r="BX100" s="154"/>
      <c r="BY100" s="154"/>
      <c r="BZ100" s="154"/>
      <c r="CA100" s="154"/>
      <c r="CB100" s="154"/>
      <c r="CC100" s="154"/>
      <c r="CD100" s="154"/>
      <c r="CE100" s="154"/>
      <c r="CF100" s="154"/>
      <c r="CG100" s="154"/>
      <c r="CH100" s="154"/>
      <c r="CI100" s="154"/>
      <c r="CJ100" s="154"/>
      <c r="CK100" s="154"/>
      <c r="CL100" s="154"/>
      <c r="CM100" s="154"/>
      <c r="CN100" s="154"/>
      <c r="CO100" s="154"/>
      <c r="CP100" s="154"/>
      <c r="CQ100" s="154"/>
      <c r="CR100" s="154"/>
      <c r="CS100" s="154"/>
      <c r="CT100" s="154"/>
      <c r="CU100" s="154"/>
      <c r="CV100" s="154"/>
      <c r="CW100" s="154"/>
      <c r="CX100" s="154"/>
      <c r="CY100" s="154"/>
      <c r="CZ100" s="154"/>
      <c r="DA100" s="154"/>
      <c r="DB100" s="154"/>
      <c r="DC100" s="154"/>
      <c r="DD100" s="154"/>
      <c r="DE100" s="154"/>
      <c r="DF100" s="154"/>
      <c r="DG100" s="154"/>
      <c r="DH100" s="154"/>
      <c r="DI100" s="154"/>
      <c r="DJ100" s="154"/>
      <c r="DK100" s="154"/>
      <c r="DL100" s="154"/>
      <c r="DM100" s="154"/>
      <c r="DN100" s="154"/>
      <c r="DO100" s="154"/>
      <c r="DP100" s="154"/>
      <c r="DQ100" s="154"/>
      <c r="DR100" s="154"/>
      <c r="DS100" s="154"/>
      <c r="DT100" s="154"/>
      <c r="DU100" s="154"/>
      <c r="DV100" s="154"/>
      <c r="DW100" s="154"/>
      <c r="DX100" s="154"/>
      <c r="DY100" s="154"/>
      <c r="DZ100" s="154"/>
      <c r="EA100" s="154"/>
      <c r="EB100" s="154"/>
      <c r="EC100" s="154"/>
      <c r="ED100" s="154"/>
      <c r="EE100" s="154"/>
      <c r="EF100" s="154"/>
      <c r="EG100" s="154"/>
      <c r="EH100" s="154"/>
      <c r="EI100" s="154"/>
      <c r="EJ100" s="154"/>
      <c r="EK100" s="154"/>
      <c r="EL100" s="154"/>
      <c r="EM100" s="154"/>
      <c r="EN100" s="154"/>
      <c r="EO100" s="154"/>
      <c r="EP100" s="154"/>
      <c r="EQ100" s="154"/>
      <c r="ER100" s="154"/>
      <c r="ES100" s="154"/>
      <c r="ET100" s="154"/>
      <c r="EU100" s="154"/>
      <c r="EV100" s="154"/>
      <c r="EW100" s="154"/>
      <c r="EX100" s="154"/>
      <c r="EY100" s="154"/>
      <c r="EZ100" s="154"/>
      <c r="FA100" s="154"/>
      <c r="FB100" s="154"/>
      <c r="FC100" s="154"/>
      <c r="FD100" s="154"/>
      <c r="FE100" s="154"/>
      <c r="FF100" s="154"/>
      <c r="FG100" s="154"/>
      <c r="FH100" s="154"/>
      <c r="FI100" s="154"/>
      <c r="FJ100" s="154"/>
      <c r="FK100" s="154"/>
      <c r="FL100" s="154"/>
      <c r="FM100" s="154"/>
      <c r="FN100" s="154"/>
      <c r="FO100" s="154"/>
      <c r="FP100" s="154"/>
      <c r="FQ100" s="154"/>
      <c r="FR100" s="154"/>
      <c r="FS100" s="154"/>
      <c r="FT100" s="154"/>
      <c r="FU100" s="154"/>
      <c r="FV100" s="154"/>
      <c r="FW100" s="154"/>
      <c r="FX100" s="154"/>
      <c r="FY100" s="154"/>
      <c r="FZ100" s="154"/>
      <c r="GA100" s="154"/>
      <c r="GB100" s="154"/>
      <c r="GC100" s="154"/>
      <c r="GD100" s="154"/>
    </row>
    <row r="101" spans="1:186" ht="6.95" customHeight="1">
      <c r="T101" s="137"/>
      <c r="U101" s="152"/>
      <c r="V101" s="152"/>
      <c r="W101" s="137"/>
      <c r="X101" s="149"/>
      <c r="Y101" s="147"/>
      <c r="Z101" s="147"/>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4"/>
      <c r="BA101" s="154"/>
      <c r="BB101" s="154"/>
      <c r="BC101" s="154"/>
      <c r="BD101" s="154"/>
      <c r="BE101" s="154"/>
      <c r="BF101" s="154"/>
      <c r="BG101" s="154"/>
      <c r="BH101" s="154"/>
      <c r="BI101" s="154"/>
      <c r="BJ101" s="154"/>
      <c r="BK101" s="154"/>
      <c r="BL101" s="154"/>
      <c r="BM101" s="154"/>
      <c r="BN101" s="154"/>
      <c r="BO101" s="154"/>
      <c r="BP101" s="154"/>
      <c r="BQ101" s="154"/>
      <c r="BR101" s="154"/>
      <c r="BS101" s="154"/>
      <c r="BT101" s="154"/>
      <c r="BU101" s="154"/>
      <c r="BV101" s="154"/>
      <c r="BW101" s="154"/>
      <c r="BX101" s="154"/>
      <c r="BY101" s="154"/>
      <c r="BZ101" s="154"/>
      <c r="CA101" s="154"/>
      <c r="CB101" s="154"/>
      <c r="CC101" s="154"/>
      <c r="CD101" s="154"/>
      <c r="CE101" s="154"/>
      <c r="CF101" s="154"/>
      <c r="CG101" s="154"/>
      <c r="CH101" s="154"/>
      <c r="CI101" s="154"/>
      <c r="CJ101" s="154"/>
      <c r="CK101" s="154"/>
      <c r="CL101" s="154"/>
      <c r="CM101" s="154"/>
      <c r="CN101" s="154"/>
      <c r="CO101" s="154"/>
      <c r="CP101" s="154"/>
      <c r="CQ101" s="154"/>
      <c r="CR101" s="154"/>
      <c r="CS101" s="154"/>
      <c r="CT101" s="154"/>
      <c r="CU101" s="154"/>
      <c r="CV101" s="154"/>
      <c r="CW101" s="154"/>
      <c r="CX101" s="154"/>
      <c r="CY101" s="154"/>
      <c r="CZ101" s="154"/>
      <c r="DA101" s="154"/>
      <c r="DB101" s="154"/>
      <c r="DC101" s="154"/>
      <c r="DD101" s="154"/>
      <c r="DE101" s="154"/>
      <c r="DF101" s="154"/>
      <c r="DG101" s="154"/>
      <c r="DH101" s="154"/>
      <c r="DI101" s="154"/>
      <c r="DJ101" s="154"/>
      <c r="DK101" s="154"/>
      <c r="DL101" s="154"/>
      <c r="DM101" s="154"/>
      <c r="DN101" s="154"/>
      <c r="DO101" s="154"/>
      <c r="DP101" s="154"/>
      <c r="DQ101" s="154"/>
      <c r="DR101" s="154"/>
      <c r="DS101" s="154"/>
      <c r="DT101" s="154"/>
      <c r="DU101" s="154"/>
      <c r="DV101" s="154"/>
      <c r="DW101" s="154"/>
      <c r="DX101" s="154"/>
      <c r="DY101" s="154"/>
      <c r="DZ101" s="154"/>
      <c r="EA101" s="154"/>
      <c r="EB101" s="154"/>
      <c r="EC101" s="154"/>
      <c r="ED101" s="154"/>
      <c r="EE101" s="154"/>
      <c r="EF101" s="154"/>
      <c r="EG101" s="154"/>
      <c r="EH101" s="154"/>
      <c r="EI101" s="154"/>
      <c r="EJ101" s="154"/>
      <c r="EK101" s="154"/>
      <c r="EL101" s="154"/>
      <c r="EM101" s="154"/>
      <c r="EN101" s="154"/>
      <c r="EO101" s="154"/>
      <c r="EP101" s="154"/>
      <c r="EQ101" s="154"/>
      <c r="ER101" s="154"/>
      <c r="ES101" s="154"/>
      <c r="ET101" s="154"/>
      <c r="EU101" s="154"/>
      <c r="EV101" s="154"/>
      <c r="EW101" s="154"/>
      <c r="EX101" s="154"/>
      <c r="EY101" s="154"/>
      <c r="EZ101" s="154"/>
      <c r="FA101" s="154"/>
      <c r="FB101" s="154"/>
      <c r="FC101" s="154"/>
      <c r="FD101" s="154"/>
      <c r="FE101" s="154"/>
      <c r="FF101" s="154"/>
      <c r="FG101" s="154"/>
      <c r="FH101" s="154"/>
      <c r="FI101" s="154"/>
      <c r="FJ101" s="154"/>
      <c r="FK101" s="154"/>
      <c r="FL101" s="154"/>
      <c r="FM101" s="154"/>
      <c r="FN101" s="154"/>
      <c r="FO101" s="154"/>
      <c r="FP101" s="154"/>
      <c r="FQ101" s="154"/>
      <c r="FR101" s="154"/>
      <c r="FS101" s="154"/>
      <c r="FT101" s="154"/>
      <c r="FU101" s="154"/>
      <c r="FV101" s="154"/>
      <c r="FW101" s="154"/>
      <c r="FX101" s="154"/>
      <c r="FY101" s="154"/>
      <c r="FZ101" s="154"/>
      <c r="GA101" s="154"/>
      <c r="GB101" s="154"/>
      <c r="GC101" s="154"/>
      <c r="GD101" s="154"/>
    </row>
    <row r="102" spans="1:186" ht="6.95" customHeight="1">
      <c r="T102" s="137"/>
      <c r="U102" s="152"/>
      <c r="V102" s="152"/>
      <c r="W102" s="137"/>
      <c r="X102" s="149"/>
      <c r="Y102" s="147"/>
      <c r="Z102" s="147"/>
      <c r="AA102" s="154"/>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154"/>
      <c r="AZ102" s="154"/>
      <c r="BA102" s="154"/>
      <c r="BB102" s="154"/>
      <c r="BC102" s="154"/>
      <c r="BD102" s="154"/>
      <c r="BE102" s="154"/>
      <c r="BF102" s="154"/>
      <c r="BG102" s="154"/>
      <c r="BH102" s="154"/>
      <c r="BI102" s="154"/>
      <c r="BJ102" s="154"/>
      <c r="BK102" s="154"/>
      <c r="BL102" s="154"/>
      <c r="BM102" s="154"/>
      <c r="BN102" s="154"/>
      <c r="BO102" s="154"/>
      <c r="BP102" s="154"/>
      <c r="BQ102" s="154"/>
      <c r="BR102" s="154"/>
      <c r="BS102" s="154"/>
      <c r="BT102" s="154"/>
      <c r="BU102" s="154"/>
      <c r="BV102" s="154"/>
      <c r="BW102" s="154"/>
      <c r="BX102" s="154"/>
      <c r="BY102" s="154"/>
      <c r="BZ102" s="154"/>
      <c r="CA102" s="154"/>
      <c r="CB102" s="154"/>
      <c r="CC102" s="154"/>
      <c r="CD102" s="154"/>
      <c r="CE102" s="154"/>
      <c r="CF102" s="154"/>
      <c r="CG102" s="154"/>
      <c r="CH102" s="154"/>
      <c r="CI102" s="154"/>
      <c r="CJ102" s="154"/>
      <c r="CK102" s="154"/>
      <c r="CL102" s="154"/>
      <c r="CM102" s="154"/>
      <c r="CN102" s="154"/>
      <c r="CO102" s="154"/>
      <c r="CP102" s="154"/>
      <c r="CQ102" s="154"/>
      <c r="CR102" s="154"/>
      <c r="CS102" s="154"/>
      <c r="CT102" s="154"/>
      <c r="CU102" s="154"/>
      <c r="CV102" s="154"/>
      <c r="CW102" s="154"/>
      <c r="CX102" s="154"/>
      <c r="CY102" s="154"/>
      <c r="CZ102" s="154"/>
      <c r="DA102" s="154"/>
      <c r="DB102" s="154"/>
      <c r="DC102" s="154"/>
      <c r="DD102" s="154"/>
      <c r="DE102" s="154"/>
      <c r="DF102" s="154"/>
      <c r="DG102" s="154"/>
      <c r="DH102" s="154"/>
      <c r="DI102" s="154"/>
      <c r="DJ102" s="154"/>
      <c r="DK102" s="154"/>
      <c r="DL102" s="154"/>
      <c r="DM102" s="154"/>
      <c r="DN102" s="154"/>
      <c r="DO102" s="154"/>
      <c r="DP102" s="154"/>
      <c r="DQ102" s="154"/>
      <c r="DR102" s="154"/>
      <c r="DS102" s="154"/>
      <c r="DT102" s="154"/>
      <c r="DU102" s="154"/>
      <c r="DV102" s="154"/>
      <c r="DW102" s="154"/>
      <c r="DX102" s="154"/>
      <c r="DY102" s="154"/>
      <c r="DZ102" s="154"/>
      <c r="EA102" s="154"/>
      <c r="EB102" s="154"/>
      <c r="EC102" s="154"/>
      <c r="ED102" s="154"/>
      <c r="EE102" s="154"/>
      <c r="EF102" s="154"/>
      <c r="EG102" s="154"/>
      <c r="EH102" s="154"/>
      <c r="EI102" s="154"/>
      <c r="EJ102" s="154"/>
      <c r="EK102" s="154"/>
      <c r="EL102" s="154"/>
      <c r="EM102" s="154"/>
      <c r="EN102" s="154"/>
      <c r="EO102" s="154"/>
      <c r="EP102" s="154"/>
      <c r="EQ102" s="154"/>
      <c r="ER102" s="154"/>
      <c r="ES102" s="154"/>
      <c r="ET102" s="154"/>
      <c r="EU102" s="154"/>
      <c r="EV102" s="154"/>
      <c r="EW102" s="154"/>
      <c r="EX102" s="154"/>
      <c r="EY102" s="154"/>
      <c r="EZ102" s="154"/>
      <c r="FA102" s="154"/>
      <c r="FB102" s="154"/>
      <c r="FC102" s="154"/>
      <c r="FD102" s="154"/>
      <c r="FE102" s="154"/>
      <c r="FF102" s="154"/>
      <c r="FG102" s="154"/>
      <c r="FH102" s="154"/>
      <c r="FI102" s="154"/>
      <c r="FJ102" s="154"/>
      <c r="FK102" s="154"/>
      <c r="FL102" s="154"/>
      <c r="FM102" s="154"/>
      <c r="FN102" s="154"/>
      <c r="FO102" s="154"/>
      <c r="FP102" s="154"/>
      <c r="FQ102" s="154"/>
      <c r="FR102" s="154"/>
      <c r="FS102" s="154"/>
      <c r="FT102" s="154"/>
      <c r="FU102" s="154"/>
      <c r="FV102" s="154"/>
      <c r="FW102" s="154"/>
      <c r="FX102" s="154"/>
      <c r="FY102" s="154"/>
      <c r="FZ102" s="154"/>
      <c r="GA102" s="154"/>
      <c r="GB102" s="154"/>
      <c r="GC102" s="154"/>
      <c r="GD102" s="154"/>
    </row>
    <row r="103" spans="1:186" ht="6.95" customHeight="1">
      <c r="T103" s="137"/>
      <c r="U103" s="152"/>
      <c r="V103" s="152"/>
      <c r="W103" s="137"/>
      <c r="X103" s="149"/>
      <c r="Y103" s="147"/>
      <c r="Z103" s="147"/>
      <c r="AA103" s="153"/>
      <c r="AB103" s="153"/>
      <c r="AC103" s="153"/>
      <c r="AD103" s="153"/>
      <c r="AE103" s="153"/>
      <c r="AF103" s="153"/>
      <c r="AG103" s="153"/>
      <c r="AH103" s="153"/>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153"/>
      <c r="BH103" s="153"/>
      <c r="BI103" s="153"/>
      <c r="BJ103" s="153"/>
      <c r="BK103" s="153"/>
      <c r="BL103" s="153"/>
      <c r="BM103" s="153"/>
      <c r="BN103" s="153"/>
      <c r="BO103" s="153"/>
      <c r="BP103" s="153"/>
      <c r="BQ103" s="153"/>
      <c r="BR103" s="153"/>
      <c r="BS103" s="153"/>
      <c r="BT103" s="153"/>
      <c r="BU103" s="153"/>
      <c r="BV103" s="153"/>
      <c r="BW103" s="153"/>
      <c r="BX103" s="153"/>
      <c r="BY103" s="153"/>
      <c r="BZ103" s="153"/>
      <c r="CA103" s="153"/>
      <c r="CB103" s="153"/>
      <c r="CC103" s="153"/>
      <c r="CD103" s="153"/>
      <c r="CE103" s="153"/>
      <c r="CF103" s="153"/>
      <c r="CG103" s="153"/>
      <c r="CH103" s="153"/>
      <c r="CI103" s="153"/>
      <c r="CJ103" s="153"/>
      <c r="CK103" s="153"/>
      <c r="CL103" s="153"/>
      <c r="CM103" s="153"/>
      <c r="CN103" s="153"/>
      <c r="CO103" s="153"/>
      <c r="CP103" s="153"/>
      <c r="CQ103" s="153"/>
      <c r="CR103" s="153"/>
      <c r="CS103" s="153"/>
      <c r="CT103" s="153"/>
      <c r="CU103" s="153"/>
      <c r="CV103" s="153"/>
      <c r="CW103" s="153"/>
      <c r="CX103" s="153"/>
      <c r="CY103" s="153"/>
      <c r="CZ103" s="153"/>
      <c r="DA103" s="153"/>
      <c r="DB103" s="153"/>
      <c r="DC103" s="153"/>
      <c r="DD103" s="153"/>
      <c r="DE103" s="153"/>
      <c r="DF103" s="153"/>
      <c r="DG103" s="153"/>
      <c r="DH103" s="153"/>
      <c r="DI103" s="153"/>
      <c r="DJ103" s="153"/>
      <c r="DK103" s="153"/>
      <c r="DL103" s="153"/>
      <c r="DM103" s="153"/>
      <c r="DN103" s="153"/>
      <c r="DO103" s="153"/>
      <c r="DP103" s="153"/>
      <c r="DQ103" s="153"/>
      <c r="DR103" s="153"/>
      <c r="DS103" s="153"/>
      <c r="DT103" s="153"/>
      <c r="DU103" s="153"/>
      <c r="DV103" s="153"/>
      <c r="DW103" s="153"/>
      <c r="DX103" s="153"/>
      <c r="DY103" s="153"/>
      <c r="DZ103" s="153"/>
      <c r="EA103" s="153"/>
      <c r="EB103" s="153"/>
      <c r="EC103" s="153"/>
      <c r="ED103" s="153"/>
      <c r="EE103" s="153"/>
      <c r="EF103" s="153"/>
      <c r="EG103" s="153"/>
      <c r="EH103" s="153"/>
      <c r="EI103" s="153"/>
      <c r="EJ103" s="153"/>
      <c r="EK103" s="153"/>
      <c r="EL103" s="153"/>
      <c r="EM103" s="153"/>
      <c r="EN103" s="153"/>
      <c r="EO103" s="153"/>
      <c r="EP103" s="153"/>
      <c r="EQ103" s="153"/>
      <c r="ER103" s="153"/>
      <c r="ES103" s="153"/>
      <c r="ET103" s="153"/>
      <c r="EU103" s="153"/>
      <c r="EV103" s="153"/>
      <c r="EW103" s="153"/>
      <c r="EX103" s="153"/>
      <c r="EY103" s="153"/>
      <c r="EZ103" s="153"/>
      <c r="FA103" s="153"/>
      <c r="FB103" s="153"/>
      <c r="FC103" s="153"/>
      <c r="FD103" s="153"/>
      <c r="FE103" s="153"/>
      <c r="FF103" s="153"/>
      <c r="FG103" s="153"/>
      <c r="FH103" s="153"/>
      <c r="FI103" s="153"/>
      <c r="FJ103" s="153"/>
      <c r="FK103" s="153"/>
      <c r="FL103" s="153"/>
      <c r="FM103" s="153"/>
      <c r="FN103" s="153"/>
      <c r="FO103" s="153"/>
      <c r="FP103" s="153"/>
      <c r="FQ103" s="153"/>
      <c r="FR103" s="153"/>
      <c r="FS103" s="153"/>
      <c r="FT103" s="153"/>
      <c r="FU103" s="153"/>
      <c r="FV103" s="153"/>
      <c r="FW103" s="153"/>
      <c r="FX103" s="153"/>
      <c r="FY103" s="153"/>
      <c r="FZ103" s="153"/>
      <c r="GA103" s="153"/>
      <c r="GB103" s="153"/>
      <c r="GC103" s="153"/>
      <c r="GD103" s="137"/>
    </row>
    <row r="104" spans="1:186" ht="6.95" customHeight="1">
      <c r="T104" s="137"/>
      <c r="U104" s="137"/>
      <c r="V104" s="137"/>
      <c r="W104" s="137"/>
      <c r="X104" s="149"/>
      <c r="Y104" s="147"/>
      <c r="Z104" s="147"/>
      <c r="AA104" s="153"/>
      <c r="AB104" s="153"/>
      <c r="AC104" s="153"/>
      <c r="AD104" s="153"/>
      <c r="AE104" s="153"/>
      <c r="AF104" s="153"/>
      <c r="AG104" s="153"/>
      <c r="AH104" s="153"/>
      <c r="AI104" s="153"/>
      <c r="AJ104" s="153"/>
      <c r="AK104" s="153"/>
      <c r="AL104" s="153"/>
      <c r="AM104" s="153"/>
      <c r="AN104" s="153"/>
      <c r="AO104" s="153"/>
      <c r="AP104" s="153"/>
      <c r="AQ104" s="153"/>
      <c r="AR104" s="153"/>
      <c r="AS104" s="153"/>
      <c r="AT104" s="153"/>
      <c r="AU104" s="153"/>
      <c r="AV104" s="153"/>
      <c r="AW104" s="153"/>
      <c r="AX104" s="153"/>
      <c r="AY104" s="153"/>
      <c r="AZ104" s="153"/>
      <c r="BA104" s="153"/>
      <c r="BB104" s="153"/>
      <c r="BC104" s="153"/>
      <c r="BD104" s="153"/>
      <c r="BE104" s="153"/>
      <c r="BF104" s="153"/>
      <c r="BG104" s="153"/>
      <c r="BH104" s="153"/>
      <c r="BI104" s="153"/>
      <c r="BJ104" s="153"/>
      <c r="BK104" s="153"/>
      <c r="BL104" s="153"/>
      <c r="BM104" s="153"/>
      <c r="BN104" s="153"/>
      <c r="BO104" s="153"/>
      <c r="BP104" s="153"/>
      <c r="BQ104" s="153"/>
      <c r="BR104" s="153"/>
      <c r="BS104" s="153"/>
      <c r="BT104" s="153"/>
      <c r="BU104" s="153"/>
      <c r="BV104" s="153"/>
      <c r="BW104" s="153"/>
      <c r="BX104" s="153"/>
      <c r="BY104" s="153"/>
      <c r="BZ104" s="153"/>
      <c r="CA104" s="153"/>
      <c r="CB104" s="153"/>
      <c r="CC104" s="153"/>
      <c r="CD104" s="153"/>
      <c r="CE104" s="153"/>
      <c r="CF104" s="153"/>
      <c r="CG104" s="153"/>
      <c r="CH104" s="153"/>
      <c r="CI104" s="153"/>
      <c r="CJ104" s="153"/>
      <c r="CK104" s="153"/>
      <c r="CL104" s="153"/>
      <c r="CM104" s="153"/>
      <c r="CN104" s="153"/>
      <c r="CO104" s="153"/>
      <c r="CP104" s="153"/>
      <c r="CQ104" s="153"/>
      <c r="CR104" s="153"/>
      <c r="CS104" s="153"/>
      <c r="CT104" s="153"/>
      <c r="CU104" s="153"/>
      <c r="CV104" s="153"/>
      <c r="CW104" s="153"/>
      <c r="CX104" s="153"/>
      <c r="CY104" s="153"/>
      <c r="CZ104" s="153"/>
      <c r="DA104" s="153"/>
      <c r="DB104" s="153"/>
      <c r="DC104" s="153"/>
      <c r="DD104" s="153"/>
      <c r="DE104" s="153"/>
      <c r="DF104" s="153"/>
      <c r="DG104" s="153"/>
      <c r="DH104" s="153"/>
      <c r="DI104" s="153"/>
      <c r="DJ104" s="153"/>
      <c r="DK104" s="153"/>
      <c r="DL104" s="153"/>
      <c r="DM104" s="153"/>
      <c r="DN104" s="153"/>
      <c r="DO104" s="153"/>
      <c r="DP104" s="153"/>
      <c r="DQ104" s="153"/>
      <c r="DR104" s="153"/>
      <c r="DS104" s="153"/>
      <c r="DT104" s="153"/>
      <c r="DU104" s="153"/>
      <c r="DV104" s="153"/>
      <c r="DW104" s="153"/>
      <c r="DX104" s="153"/>
      <c r="DY104" s="153"/>
      <c r="DZ104" s="153"/>
      <c r="EA104" s="153"/>
      <c r="EB104" s="153"/>
      <c r="EC104" s="153"/>
      <c r="ED104" s="153"/>
      <c r="EE104" s="153"/>
      <c r="EF104" s="153"/>
      <c r="EG104" s="153"/>
      <c r="EH104" s="153"/>
      <c r="EI104" s="153"/>
      <c r="EJ104" s="153"/>
      <c r="EK104" s="153"/>
      <c r="EL104" s="153"/>
      <c r="EM104" s="153"/>
      <c r="EN104" s="153"/>
      <c r="EO104" s="153"/>
      <c r="EP104" s="153"/>
      <c r="EQ104" s="153"/>
      <c r="ER104" s="153"/>
      <c r="ES104" s="153"/>
      <c r="ET104" s="153"/>
      <c r="EU104" s="153"/>
      <c r="EV104" s="153"/>
      <c r="EW104" s="153"/>
      <c r="EX104" s="153"/>
      <c r="EY104" s="153"/>
      <c r="EZ104" s="153"/>
      <c r="FA104" s="153"/>
      <c r="FB104" s="153"/>
      <c r="FC104" s="153"/>
      <c r="FD104" s="153"/>
      <c r="FE104" s="153"/>
      <c r="FF104" s="153"/>
      <c r="FG104" s="153"/>
      <c r="FH104" s="153"/>
      <c r="FI104" s="153"/>
      <c r="FJ104" s="153"/>
      <c r="FK104" s="153"/>
      <c r="FL104" s="153"/>
      <c r="FM104" s="153"/>
      <c r="FN104" s="153"/>
      <c r="FO104" s="153"/>
      <c r="FP104" s="153"/>
      <c r="FQ104" s="153"/>
      <c r="FR104" s="153"/>
      <c r="FS104" s="153"/>
      <c r="FT104" s="153"/>
      <c r="FU104" s="153"/>
      <c r="FV104" s="153"/>
      <c r="FW104" s="153"/>
      <c r="FX104" s="153"/>
      <c r="FY104" s="153"/>
      <c r="FZ104" s="153"/>
      <c r="GA104" s="153"/>
      <c r="GB104" s="153"/>
      <c r="GC104" s="153"/>
      <c r="GD104" s="137"/>
    </row>
    <row r="105" spans="1:186" ht="6.95" customHeight="1">
      <c r="T105" s="137"/>
      <c r="U105" s="137"/>
      <c r="V105" s="137"/>
      <c r="W105" s="137"/>
      <c r="X105" s="149"/>
      <c r="Y105" s="147"/>
      <c r="Z105" s="147"/>
      <c r="AA105" s="153"/>
      <c r="AB105" s="153"/>
      <c r="AC105" s="153"/>
      <c r="AD105" s="153"/>
      <c r="AE105" s="153"/>
      <c r="AF105" s="153"/>
      <c r="AG105" s="153"/>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c r="BI105" s="153"/>
      <c r="BJ105" s="153"/>
      <c r="BK105" s="153"/>
      <c r="BL105" s="153"/>
      <c r="BM105" s="153"/>
      <c r="BN105" s="153"/>
      <c r="BO105" s="153"/>
      <c r="BP105" s="153"/>
      <c r="BQ105" s="153"/>
      <c r="BR105" s="153"/>
      <c r="BS105" s="153"/>
      <c r="BT105" s="153"/>
      <c r="BU105" s="153"/>
      <c r="BV105" s="153"/>
      <c r="BW105" s="153"/>
      <c r="BX105" s="153"/>
      <c r="BY105" s="153"/>
      <c r="BZ105" s="153"/>
      <c r="CA105" s="153"/>
      <c r="CB105" s="153"/>
      <c r="CC105" s="153"/>
      <c r="CD105" s="153"/>
      <c r="CE105" s="153"/>
      <c r="CF105" s="153"/>
      <c r="CG105" s="153"/>
      <c r="CH105" s="153"/>
      <c r="CI105" s="153"/>
      <c r="CJ105" s="153"/>
      <c r="CK105" s="153"/>
      <c r="CL105" s="153"/>
      <c r="CM105" s="153"/>
      <c r="CN105" s="153"/>
      <c r="CO105" s="153"/>
      <c r="CP105" s="153"/>
      <c r="CQ105" s="153"/>
      <c r="CR105" s="153"/>
      <c r="CS105" s="153"/>
      <c r="CT105" s="153"/>
      <c r="CU105" s="153"/>
      <c r="CV105" s="153"/>
      <c r="CW105" s="153"/>
      <c r="CX105" s="153"/>
      <c r="CY105" s="153"/>
      <c r="CZ105" s="153"/>
      <c r="DA105" s="153"/>
      <c r="DB105" s="153"/>
      <c r="DC105" s="153"/>
      <c r="DD105" s="153"/>
      <c r="DE105" s="153"/>
      <c r="DF105" s="153"/>
      <c r="DG105" s="153"/>
      <c r="DH105" s="153"/>
      <c r="DI105" s="153"/>
      <c r="DJ105" s="153"/>
      <c r="DK105" s="153"/>
      <c r="DL105" s="153"/>
      <c r="DM105" s="153"/>
      <c r="DN105" s="153"/>
      <c r="DO105" s="153"/>
      <c r="DP105" s="153"/>
      <c r="DQ105" s="153"/>
      <c r="DR105" s="153"/>
      <c r="DS105" s="153"/>
      <c r="DT105" s="153"/>
      <c r="DU105" s="153"/>
      <c r="DV105" s="153"/>
      <c r="DW105" s="153"/>
      <c r="DX105" s="153"/>
      <c r="DY105" s="153"/>
      <c r="DZ105" s="153"/>
      <c r="EA105" s="153"/>
      <c r="EB105" s="153"/>
      <c r="EC105" s="153"/>
      <c r="ED105" s="153"/>
      <c r="EE105" s="153"/>
      <c r="EF105" s="153"/>
      <c r="EG105" s="153"/>
      <c r="EH105" s="153"/>
      <c r="EI105" s="153"/>
      <c r="EJ105" s="153"/>
      <c r="EK105" s="153"/>
      <c r="EL105" s="153"/>
      <c r="EM105" s="153"/>
      <c r="EN105" s="153"/>
      <c r="EO105" s="153"/>
      <c r="EP105" s="153"/>
      <c r="EQ105" s="153"/>
      <c r="ER105" s="153"/>
      <c r="ES105" s="153"/>
      <c r="ET105" s="153"/>
      <c r="EU105" s="153"/>
      <c r="EV105" s="153"/>
      <c r="EW105" s="153"/>
      <c r="EX105" s="153"/>
      <c r="EY105" s="153"/>
      <c r="EZ105" s="153"/>
      <c r="FA105" s="153"/>
      <c r="FB105" s="153"/>
      <c r="FC105" s="153"/>
      <c r="FD105" s="153"/>
      <c r="FE105" s="153"/>
      <c r="FF105" s="153"/>
      <c r="FG105" s="153"/>
      <c r="FH105" s="153"/>
      <c r="FI105" s="153"/>
      <c r="FJ105" s="153"/>
      <c r="FK105" s="153"/>
      <c r="FL105" s="153"/>
      <c r="FM105" s="153"/>
      <c r="FN105" s="153"/>
      <c r="FO105" s="153"/>
      <c r="FP105" s="153"/>
      <c r="FQ105" s="153"/>
      <c r="FR105" s="153"/>
      <c r="FS105" s="153"/>
      <c r="FT105" s="153"/>
      <c r="FU105" s="153"/>
      <c r="FV105" s="153"/>
      <c r="FW105" s="153"/>
      <c r="FX105" s="153"/>
      <c r="FY105" s="153"/>
      <c r="FZ105" s="153"/>
      <c r="GA105" s="153"/>
      <c r="GB105" s="153"/>
      <c r="GC105" s="153"/>
      <c r="GD105" s="137"/>
    </row>
    <row r="106" spans="1:186" ht="6.95" customHeight="1">
      <c r="T106" s="137"/>
      <c r="U106" s="137"/>
      <c r="V106" s="137"/>
      <c r="W106" s="137"/>
      <c r="X106" s="149"/>
      <c r="Y106" s="149"/>
      <c r="Z106" s="149"/>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c r="BI106" s="153"/>
      <c r="BJ106" s="153"/>
      <c r="BK106" s="153"/>
      <c r="BL106" s="153"/>
      <c r="BM106" s="153"/>
      <c r="BN106" s="153"/>
      <c r="BO106" s="153"/>
      <c r="BP106" s="153"/>
      <c r="BQ106" s="153"/>
      <c r="BR106" s="153"/>
      <c r="BS106" s="153"/>
      <c r="BT106" s="153"/>
      <c r="BU106" s="153"/>
      <c r="BV106" s="153"/>
      <c r="BW106" s="153"/>
      <c r="BX106" s="153"/>
      <c r="BY106" s="153"/>
      <c r="BZ106" s="153"/>
      <c r="CA106" s="153"/>
      <c r="CB106" s="153"/>
      <c r="CC106" s="153"/>
      <c r="CD106" s="153"/>
      <c r="CE106" s="153"/>
      <c r="CF106" s="153"/>
      <c r="CG106" s="153"/>
      <c r="CH106" s="153"/>
      <c r="CI106" s="153"/>
      <c r="CJ106" s="153"/>
      <c r="CK106" s="153"/>
      <c r="CL106" s="153"/>
      <c r="CM106" s="153"/>
      <c r="CN106" s="153"/>
      <c r="CO106" s="153"/>
      <c r="CP106" s="153"/>
      <c r="CQ106" s="153"/>
      <c r="CR106" s="153"/>
      <c r="CS106" s="153"/>
      <c r="CT106" s="153"/>
      <c r="CU106" s="153"/>
      <c r="CV106" s="153"/>
      <c r="CW106" s="153"/>
      <c r="CX106" s="153"/>
      <c r="CY106" s="153"/>
      <c r="CZ106" s="153"/>
      <c r="DA106" s="153"/>
      <c r="DB106" s="153"/>
      <c r="DC106" s="153"/>
      <c r="DD106" s="153"/>
      <c r="DE106" s="153"/>
      <c r="DF106" s="153"/>
      <c r="DG106" s="153"/>
      <c r="DH106" s="153"/>
      <c r="DI106" s="153"/>
      <c r="DJ106" s="153"/>
      <c r="DK106" s="153"/>
      <c r="DL106" s="153"/>
      <c r="DM106" s="153"/>
      <c r="DN106" s="153"/>
      <c r="DO106" s="153"/>
      <c r="DP106" s="153"/>
      <c r="DQ106" s="153"/>
      <c r="DR106" s="153"/>
      <c r="DS106" s="153"/>
      <c r="DT106" s="153"/>
      <c r="DU106" s="153"/>
      <c r="DV106" s="153"/>
      <c r="DW106" s="153"/>
      <c r="DX106" s="153"/>
      <c r="DY106" s="153"/>
      <c r="DZ106" s="153"/>
      <c r="EA106" s="153"/>
      <c r="EB106" s="153"/>
      <c r="EC106" s="153"/>
      <c r="ED106" s="153"/>
      <c r="EE106" s="153"/>
      <c r="EF106" s="153"/>
      <c r="EG106" s="153"/>
      <c r="EH106" s="153"/>
      <c r="EI106" s="153"/>
      <c r="EJ106" s="153"/>
      <c r="EK106" s="153"/>
      <c r="EL106" s="153"/>
      <c r="EM106" s="153"/>
      <c r="EN106" s="153"/>
      <c r="EO106" s="153"/>
      <c r="EP106" s="153"/>
      <c r="EQ106" s="153"/>
      <c r="ER106" s="153"/>
      <c r="ES106" s="153"/>
      <c r="ET106" s="153"/>
      <c r="EU106" s="153"/>
      <c r="EV106" s="153"/>
      <c r="EW106" s="153"/>
      <c r="EX106" s="153"/>
      <c r="EY106" s="153"/>
      <c r="EZ106" s="153"/>
      <c r="FA106" s="153"/>
      <c r="FB106" s="153"/>
      <c r="FC106" s="153"/>
      <c r="FD106" s="153"/>
      <c r="FE106" s="153"/>
      <c r="FF106" s="153"/>
      <c r="FG106" s="153"/>
      <c r="FH106" s="153"/>
      <c r="FI106" s="153"/>
      <c r="FJ106" s="153"/>
      <c r="FK106" s="153"/>
      <c r="FL106" s="153"/>
      <c r="FM106" s="153"/>
      <c r="FN106" s="153"/>
      <c r="FO106" s="153"/>
      <c r="FP106" s="153"/>
      <c r="FQ106" s="153"/>
      <c r="FR106" s="153"/>
      <c r="FS106" s="153"/>
      <c r="FT106" s="153"/>
      <c r="FU106" s="153"/>
      <c r="FV106" s="153"/>
      <c r="FW106" s="153"/>
      <c r="FX106" s="153"/>
      <c r="FY106" s="153"/>
      <c r="FZ106" s="153"/>
      <c r="GA106" s="153"/>
      <c r="GB106" s="153"/>
      <c r="GC106" s="153"/>
      <c r="GD106" s="137"/>
    </row>
    <row r="107" spans="1:186" ht="6.95" customHeight="1">
      <c r="T107" s="137"/>
      <c r="U107" s="137"/>
      <c r="V107" s="137"/>
      <c r="W107" s="137"/>
      <c r="X107" s="137"/>
      <c r="Y107" s="137"/>
      <c r="Z107" s="137"/>
      <c r="AA107" s="153"/>
      <c r="AB107" s="153"/>
      <c r="AC107" s="153"/>
      <c r="AD107" s="153"/>
      <c r="AE107" s="153"/>
      <c r="AF107" s="153"/>
      <c r="AG107" s="153"/>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c r="BG107" s="153"/>
      <c r="BH107" s="153"/>
      <c r="BI107" s="153"/>
      <c r="BJ107" s="153"/>
      <c r="BK107" s="153"/>
      <c r="BL107" s="153"/>
      <c r="BM107" s="153"/>
      <c r="BN107" s="153"/>
      <c r="BO107" s="153"/>
      <c r="BP107" s="153"/>
      <c r="BQ107" s="153"/>
      <c r="BR107" s="153"/>
      <c r="BS107" s="153"/>
      <c r="BT107" s="153"/>
      <c r="BU107" s="153"/>
      <c r="BV107" s="153"/>
      <c r="BW107" s="153"/>
      <c r="BX107" s="153"/>
      <c r="BY107" s="153"/>
      <c r="BZ107" s="153"/>
      <c r="CA107" s="153"/>
      <c r="CB107" s="153"/>
      <c r="CC107" s="153"/>
      <c r="CD107" s="153"/>
      <c r="CE107" s="153"/>
      <c r="CF107" s="153"/>
      <c r="CG107" s="153"/>
      <c r="CH107" s="153"/>
      <c r="CI107" s="153"/>
      <c r="CJ107" s="153"/>
      <c r="CK107" s="153"/>
      <c r="CL107" s="153"/>
      <c r="CM107" s="153"/>
      <c r="CN107" s="153"/>
      <c r="CO107" s="153"/>
      <c r="CP107" s="153"/>
      <c r="CQ107" s="153"/>
      <c r="CR107" s="153"/>
      <c r="CS107" s="153"/>
      <c r="CT107" s="153"/>
      <c r="CU107" s="153"/>
      <c r="CV107" s="153"/>
      <c r="CW107" s="153"/>
      <c r="CX107" s="153"/>
      <c r="CY107" s="153"/>
      <c r="CZ107" s="153"/>
      <c r="DA107" s="153"/>
      <c r="DB107" s="153"/>
      <c r="DC107" s="153"/>
      <c r="DD107" s="153"/>
      <c r="DE107" s="153"/>
      <c r="DF107" s="153"/>
      <c r="DG107" s="153"/>
      <c r="DH107" s="153"/>
      <c r="DI107" s="153"/>
      <c r="DJ107" s="153"/>
      <c r="DK107" s="153"/>
      <c r="DL107" s="153"/>
      <c r="DM107" s="153"/>
      <c r="DN107" s="153"/>
      <c r="DO107" s="153"/>
      <c r="DP107" s="153"/>
      <c r="DQ107" s="153"/>
      <c r="DR107" s="153"/>
      <c r="DS107" s="153"/>
      <c r="DT107" s="153"/>
      <c r="DU107" s="153"/>
      <c r="DV107" s="153"/>
      <c r="DW107" s="153"/>
      <c r="DX107" s="153"/>
      <c r="DY107" s="153"/>
      <c r="DZ107" s="153"/>
      <c r="EA107" s="153"/>
      <c r="EB107" s="153"/>
      <c r="EC107" s="153"/>
      <c r="ED107" s="153"/>
      <c r="EE107" s="153"/>
      <c r="EF107" s="153"/>
      <c r="EG107" s="153"/>
      <c r="EH107" s="153"/>
      <c r="EI107" s="153"/>
      <c r="EJ107" s="153"/>
      <c r="EK107" s="153"/>
      <c r="EL107" s="153"/>
      <c r="EM107" s="153"/>
      <c r="EN107" s="153"/>
      <c r="EO107" s="153"/>
      <c r="EP107" s="153"/>
      <c r="EQ107" s="153"/>
      <c r="ER107" s="153"/>
      <c r="ES107" s="153"/>
      <c r="ET107" s="153"/>
      <c r="EU107" s="153"/>
      <c r="EV107" s="153"/>
      <c r="EW107" s="153"/>
      <c r="EX107" s="153"/>
      <c r="EY107" s="153"/>
      <c r="EZ107" s="153"/>
      <c r="FA107" s="153"/>
      <c r="FB107" s="153"/>
      <c r="FC107" s="153"/>
      <c r="FD107" s="153"/>
      <c r="FE107" s="153"/>
      <c r="FF107" s="153"/>
      <c r="FG107" s="153"/>
      <c r="FH107" s="153"/>
      <c r="FI107" s="153"/>
      <c r="FJ107" s="153"/>
      <c r="FK107" s="153"/>
      <c r="FL107" s="153"/>
      <c r="FM107" s="153"/>
      <c r="FN107" s="153"/>
      <c r="FO107" s="153"/>
      <c r="FP107" s="153"/>
      <c r="FQ107" s="153"/>
      <c r="FR107" s="153"/>
      <c r="FS107" s="153"/>
      <c r="FT107" s="153"/>
      <c r="FU107" s="153"/>
      <c r="FV107" s="153"/>
      <c r="FW107" s="153"/>
      <c r="FX107" s="153"/>
      <c r="FY107" s="153"/>
      <c r="FZ107" s="153"/>
      <c r="GA107" s="153"/>
      <c r="GB107" s="153"/>
      <c r="GC107" s="153"/>
      <c r="GD107" s="137"/>
    </row>
    <row r="108" spans="1:186" ht="6.95" customHeight="1">
      <c r="T108" s="137"/>
      <c r="U108" s="137"/>
      <c r="V108" s="137"/>
      <c r="W108" s="137"/>
      <c r="X108" s="137"/>
      <c r="Y108" s="137"/>
      <c r="Z108" s="137"/>
      <c r="AA108" s="484"/>
      <c r="AB108" s="484"/>
      <c r="AC108" s="484"/>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484"/>
      <c r="AY108" s="484"/>
      <c r="AZ108" s="484"/>
      <c r="BA108" s="484"/>
      <c r="BB108" s="484"/>
      <c r="BC108" s="484"/>
      <c r="BD108" s="484"/>
      <c r="BE108" s="484"/>
      <c r="BF108" s="484"/>
      <c r="BG108" s="484"/>
      <c r="BH108" s="484"/>
      <c r="BI108" s="484"/>
      <c r="BJ108" s="484"/>
      <c r="BK108" s="484"/>
      <c r="BL108" s="484"/>
      <c r="BM108" s="484"/>
      <c r="BN108" s="484"/>
      <c r="BO108" s="484"/>
      <c r="BP108" s="484"/>
      <c r="BQ108" s="484"/>
      <c r="BR108" s="484"/>
      <c r="BS108" s="484"/>
      <c r="BT108" s="484"/>
      <c r="BU108" s="484"/>
      <c r="BV108" s="484"/>
      <c r="BW108" s="484"/>
      <c r="BX108" s="484"/>
      <c r="BY108" s="484"/>
      <c r="BZ108" s="484"/>
      <c r="CA108" s="484"/>
      <c r="CB108" s="484"/>
      <c r="CC108" s="484"/>
      <c r="CD108" s="484"/>
      <c r="CE108" s="484"/>
      <c r="CF108" s="484"/>
      <c r="CG108" s="484"/>
      <c r="CH108" s="484"/>
      <c r="CI108" s="484"/>
      <c r="CJ108" s="484"/>
      <c r="CK108" s="484"/>
      <c r="CL108" s="484"/>
      <c r="CM108" s="484"/>
      <c r="CN108" s="484"/>
      <c r="CO108" s="484"/>
      <c r="CP108" s="484"/>
      <c r="CQ108" s="484"/>
      <c r="CR108" s="484"/>
      <c r="CS108" s="484"/>
      <c r="CT108" s="484"/>
      <c r="CU108" s="484"/>
      <c r="CV108" s="484"/>
      <c r="CW108" s="484"/>
      <c r="CX108" s="484"/>
      <c r="CY108" s="484"/>
      <c r="CZ108" s="484"/>
      <c r="DA108" s="484"/>
      <c r="DB108" s="484"/>
      <c r="DC108" s="484"/>
      <c r="DD108" s="484"/>
      <c r="DE108" s="484"/>
      <c r="DF108" s="484"/>
      <c r="DG108" s="484"/>
      <c r="DH108" s="484"/>
      <c r="DI108" s="484"/>
      <c r="DJ108" s="484"/>
      <c r="DK108" s="484"/>
      <c r="DL108" s="484"/>
      <c r="DM108" s="484"/>
      <c r="DN108" s="484"/>
      <c r="DO108" s="484"/>
      <c r="DP108" s="484"/>
      <c r="DQ108" s="484"/>
      <c r="DR108" s="484"/>
      <c r="DS108" s="484"/>
      <c r="DT108" s="484"/>
      <c r="DU108" s="484"/>
      <c r="DV108" s="484"/>
      <c r="DW108" s="484"/>
      <c r="DX108" s="484"/>
      <c r="DY108" s="484"/>
      <c r="DZ108" s="484"/>
      <c r="EA108" s="484"/>
      <c r="EB108" s="484"/>
      <c r="EC108" s="484"/>
      <c r="ED108" s="484"/>
      <c r="EE108" s="484"/>
      <c r="EF108" s="484"/>
      <c r="EG108" s="484"/>
      <c r="EH108" s="484"/>
      <c r="EI108" s="484"/>
      <c r="EJ108" s="484"/>
      <c r="EK108" s="484"/>
      <c r="EL108" s="484"/>
      <c r="EM108" s="484"/>
      <c r="EN108" s="484"/>
      <c r="EO108" s="484"/>
      <c r="EP108" s="484"/>
      <c r="EQ108" s="484"/>
      <c r="ER108" s="484"/>
      <c r="ES108" s="484"/>
      <c r="ET108" s="484"/>
      <c r="EU108" s="484"/>
      <c r="EV108" s="484"/>
      <c r="EW108" s="484"/>
      <c r="EX108" s="484"/>
      <c r="EY108" s="484"/>
      <c r="EZ108" s="484"/>
      <c r="FA108" s="484"/>
      <c r="FB108" s="484"/>
      <c r="FC108" s="484"/>
      <c r="FD108" s="484"/>
      <c r="FE108" s="484"/>
      <c r="FF108" s="484"/>
      <c r="FG108" s="484"/>
      <c r="FH108" s="484"/>
      <c r="FI108" s="484"/>
      <c r="FJ108" s="484"/>
      <c r="FK108" s="484"/>
      <c r="FL108" s="484"/>
      <c r="FM108" s="484"/>
      <c r="FN108" s="484"/>
      <c r="FO108" s="484"/>
      <c r="FP108" s="484"/>
      <c r="FQ108" s="484"/>
      <c r="FR108" s="484"/>
      <c r="FS108" s="484"/>
      <c r="FT108" s="484"/>
      <c r="FU108" s="484"/>
      <c r="FV108" s="484"/>
      <c r="FW108" s="484"/>
      <c r="FX108" s="484"/>
      <c r="FY108" s="484"/>
      <c r="FZ108" s="484"/>
      <c r="GA108" s="484"/>
      <c r="GB108" s="484"/>
      <c r="GC108" s="484"/>
      <c r="GD108" s="137"/>
    </row>
    <row r="109" spans="1:186" ht="6.95" customHeight="1">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c r="BO109" s="137"/>
      <c r="BP109" s="137"/>
      <c r="BQ109" s="137"/>
      <c r="BR109" s="137"/>
      <c r="BS109" s="137"/>
      <c r="BT109" s="137"/>
      <c r="BU109" s="137"/>
      <c r="BV109" s="137"/>
      <c r="BW109" s="137"/>
      <c r="BX109" s="137"/>
      <c r="BY109" s="137"/>
      <c r="BZ109" s="137"/>
      <c r="CA109" s="137"/>
      <c r="CB109" s="137"/>
      <c r="CC109" s="137"/>
      <c r="CD109" s="137"/>
      <c r="CE109" s="137"/>
      <c r="CF109" s="137"/>
      <c r="CG109" s="137"/>
      <c r="CH109" s="137"/>
      <c r="CI109" s="137"/>
      <c r="CJ109" s="137"/>
      <c r="CK109" s="137"/>
      <c r="CL109" s="137"/>
      <c r="CM109" s="137"/>
      <c r="CN109" s="137"/>
      <c r="CO109" s="137"/>
      <c r="CP109" s="137"/>
      <c r="CQ109" s="137"/>
      <c r="CR109" s="137"/>
      <c r="CS109" s="137"/>
      <c r="CT109" s="137"/>
      <c r="CU109" s="137"/>
      <c r="CV109" s="137"/>
      <c r="CW109" s="137"/>
      <c r="CX109" s="137"/>
      <c r="CY109" s="137"/>
      <c r="CZ109" s="137"/>
      <c r="DA109" s="137"/>
      <c r="DB109" s="137"/>
      <c r="DC109" s="137"/>
      <c r="DD109" s="137"/>
      <c r="DE109" s="137"/>
      <c r="DF109" s="137"/>
      <c r="DG109" s="137"/>
      <c r="DH109" s="137"/>
      <c r="DI109" s="137"/>
      <c r="DJ109" s="137"/>
      <c r="DK109" s="137"/>
      <c r="DL109" s="137"/>
      <c r="DM109" s="137"/>
      <c r="DN109" s="137"/>
      <c r="DO109" s="137"/>
      <c r="DP109" s="137"/>
      <c r="DQ109" s="137"/>
      <c r="DR109" s="137"/>
      <c r="DS109" s="137"/>
      <c r="DT109" s="137"/>
      <c r="DU109" s="137"/>
      <c r="DV109" s="137"/>
      <c r="DW109" s="137"/>
      <c r="DX109" s="137"/>
      <c r="DY109" s="137"/>
      <c r="DZ109" s="137"/>
      <c r="EA109" s="137"/>
      <c r="EB109" s="137"/>
      <c r="EC109" s="137"/>
      <c r="ED109" s="137"/>
      <c r="EE109" s="137"/>
      <c r="EF109" s="137"/>
      <c r="EG109" s="137"/>
      <c r="EH109" s="137"/>
      <c r="EI109" s="137"/>
      <c r="EJ109" s="137"/>
      <c r="EK109" s="137"/>
      <c r="EL109" s="137"/>
      <c r="EM109" s="137"/>
      <c r="EN109" s="137"/>
      <c r="EO109" s="137"/>
      <c r="EP109" s="137"/>
      <c r="EQ109" s="137"/>
      <c r="ER109" s="137"/>
      <c r="ES109" s="137"/>
      <c r="ET109" s="137"/>
      <c r="EU109" s="137"/>
      <c r="EV109" s="137"/>
      <c r="EW109" s="137"/>
      <c r="EX109" s="137"/>
      <c r="EY109" s="137"/>
      <c r="EZ109" s="137"/>
      <c r="FA109" s="137"/>
      <c r="FB109" s="137"/>
      <c r="FC109" s="137"/>
      <c r="FD109" s="137"/>
      <c r="FE109" s="137"/>
      <c r="FF109" s="137"/>
      <c r="FG109" s="137"/>
      <c r="FH109" s="137"/>
      <c r="FI109" s="137"/>
      <c r="FJ109" s="137"/>
      <c r="FK109" s="137"/>
      <c r="FL109" s="137"/>
      <c r="FM109" s="137"/>
      <c r="FN109" s="137"/>
      <c r="FO109" s="137"/>
      <c r="FP109" s="137"/>
      <c r="FQ109" s="137"/>
      <c r="FR109" s="137"/>
      <c r="FS109" s="137"/>
      <c r="FT109" s="137"/>
      <c r="FU109" s="137"/>
      <c r="FV109" s="137"/>
      <c r="FW109" s="137"/>
      <c r="FX109" s="137"/>
      <c r="FY109" s="137"/>
      <c r="FZ109" s="137"/>
      <c r="GA109" s="137"/>
      <c r="GB109" s="137"/>
      <c r="GC109" s="137"/>
      <c r="GD109" s="137"/>
    </row>
    <row r="110" spans="1:186" ht="6.95" customHeight="1">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37"/>
      <c r="BG110" s="137"/>
      <c r="BH110" s="137"/>
      <c r="BI110" s="137"/>
      <c r="BJ110" s="137"/>
      <c r="BK110" s="137"/>
      <c r="BL110" s="137"/>
      <c r="BM110" s="137"/>
      <c r="BN110" s="137"/>
      <c r="BO110" s="137"/>
      <c r="BP110" s="137"/>
      <c r="BQ110" s="137"/>
      <c r="BR110" s="137"/>
      <c r="BS110" s="137"/>
      <c r="BT110" s="137"/>
      <c r="BU110" s="137"/>
      <c r="BV110" s="137"/>
      <c r="BW110" s="137"/>
      <c r="BX110" s="137"/>
      <c r="BY110" s="137"/>
      <c r="BZ110" s="137"/>
      <c r="CA110" s="137"/>
      <c r="CB110" s="137"/>
      <c r="CC110" s="137"/>
      <c r="CD110" s="137"/>
      <c r="CE110" s="137"/>
      <c r="CF110" s="137"/>
      <c r="CG110" s="137"/>
      <c r="CH110" s="137"/>
      <c r="CI110" s="137"/>
      <c r="CJ110" s="137"/>
      <c r="CK110" s="137"/>
      <c r="CL110" s="137"/>
      <c r="CM110" s="137"/>
      <c r="CN110" s="137"/>
      <c r="CO110" s="137"/>
      <c r="CP110" s="137"/>
      <c r="CQ110" s="137"/>
      <c r="CR110" s="137"/>
      <c r="CS110" s="137"/>
      <c r="CT110" s="137"/>
      <c r="CU110" s="137"/>
      <c r="CV110" s="137"/>
      <c r="CW110" s="137"/>
      <c r="CX110" s="137"/>
      <c r="CY110" s="137"/>
      <c r="CZ110" s="137"/>
      <c r="DA110" s="137"/>
      <c r="DB110" s="137"/>
      <c r="DC110" s="137"/>
      <c r="DD110" s="137"/>
      <c r="DE110" s="137"/>
      <c r="DF110" s="137"/>
      <c r="DG110" s="137"/>
      <c r="DH110" s="137"/>
      <c r="DI110" s="137"/>
      <c r="DJ110" s="137"/>
      <c r="DK110" s="137"/>
      <c r="DL110" s="137"/>
      <c r="DM110" s="137"/>
      <c r="DN110" s="137"/>
      <c r="DO110" s="137"/>
      <c r="DP110" s="137"/>
      <c r="DQ110" s="137"/>
      <c r="DR110" s="137"/>
      <c r="DS110" s="137"/>
      <c r="DT110" s="137"/>
      <c r="DU110" s="137"/>
      <c r="DV110" s="137"/>
      <c r="DW110" s="137"/>
      <c r="DX110" s="137"/>
      <c r="DY110" s="137"/>
      <c r="DZ110" s="137"/>
      <c r="EA110" s="137"/>
      <c r="EB110" s="137"/>
      <c r="EC110" s="137"/>
      <c r="ED110" s="137"/>
      <c r="EE110" s="137"/>
      <c r="EF110" s="137"/>
      <c r="EG110" s="137"/>
      <c r="EH110" s="137"/>
      <c r="EI110" s="137"/>
      <c r="EJ110" s="137"/>
      <c r="EK110" s="137"/>
      <c r="EL110" s="137"/>
      <c r="EM110" s="137"/>
      <c r="EN110" s="137"/>
      <c r="EO110" s="137"/>
      <c r="EP110" s="137"/>
      <c r="EQ110" s="137"/>
      <c r="ER110" s="137"/>
      <c r="ES110" s="137"/>
      <c r="ET110" s="137"/>
      <c r="EU110" s="137"/>
      <c r="EV110" s="137"/>
      <c r="EW110" s="137"/>
      <c r="EX110" s="137"/>
      <c r="EY110" s="137"/>
      <c r="EZ110" s="137"/>
      <c r="FA110" s="137"/>
      <c r="FB110" s="137"/>
      <c r="FC110" s="137"/>
      <c r="FD110" s="137"/>
      <c r="FE110" s="137"/>
      <c r="FF110" s="137"/>
      <c r="FG110" s="137"/>
      <c r="FH110" s="137"/>
      <c r="FI110" s="137"/>
      <c r="FJ110" s="137"/>
      <c r="FK110" s="137"/>
      <c r="FL110" s="137"/>
      <c r="FM110" s="137"/>
      <c r="FN110" s="137"/>
      <c r="FO110" s="137"/>
      <c r="FP110" s="137"/>
      <c r="FQ110" s="137"/>
      <c r="FR110" s="137"/>
      <c r="FS110" s="137"/>
      <c r="FT110" s="137"/>
      <c r="FU110" s="137"/>
      <c r="FV110" s="137"/>
      <c r="FW110" s="137"/>
      <c r="FX110" s="137"/>
      <c r="FY110" s="137"/>
      <c r="FZ110" s="137"/>
      <c r="GA110" s="137"/>
      <c r="GB110" s="137"/>
      <c r="GC110" s="137"/>
      <c r="GD110" s="137"/>
    </row>
  </sheetData>
  <mergeCells count="225">
    <mergeCell ref="AA108:GC108"/>
    <mergeCell ref="DR55:EQ57"/>
    <mergeCell ref="ER55:EU57"/>
    <mergeCell ref="EV55:FP58"/>
    <mergeCell ref="Q82:AP84"/>
    <mergeCell ref="AQ82:BP84"/>
    <mergeCell ref="BQ82:CP84"/>
    <mergeCell ref="CQ82:DP84"/>
    <mergeCell ref="DQ82:EP84"/>
    <mergeCell ref="EQ82:FP84"/>
    <mergeCell ref="Q80:AP81"/>
    <mergeCell ref="AQ80:BP81"/>
    <mergeCell ref="BQ80:CP81"/>
    <mergeCell ref="CQ80:DP81"/>
    <mergeCell ref="DQ80:EP81"/>
    <mergeCell ref="EQ80:FP81"/>
    <mergeCell ref="Q77:AP79"/>
    <mergeCell ref="Q54:CI55"/>
    <mergeCell ref="Q56:CI60"/>
    <mergeCell ref="Q66:DI71"/>
    <mergeCell ref="Q64:DI65"/>
    <mergeCell ref="AQ77:BP79"/>
    <mergeCell ref="BQ77:CP79"/>
    <mergeCell ref="Q75:AP76"/>
    <mergeCell ref="EQ77:FP79"/>
    <mergeCell ref="EX70:FE72"/>
    <mergeCell ref="DR47:DT48"/>
    <mergeCell ref="DU47:DW48"/>
    <mergeCell ref="DX47:DZ48"/>
    <mergeCell ref="CQ77:DP79"/>
    <mergeCell ref="DQ77:EP79"/>
    <mergeCell ref="DL63:DN72"/>
    <mergeCell ref="DO63:DQ67"/>
    <mergeCell ref="EH59:FP60"/>
    <mergeCell ref="EH63:EW67"/>
    <mergeCell ref="EJ46:FP50"/>
    <mergeCell ref="AQ75:BP76"/>
    <mergeCell ref="BQ75:CP76"/>
    <mergeCell ref="CQ75:DP76"/>
    <mergeCell ref="DQ75:EP76"/>
    <mergeCell ref="EQ75:FP76"/>
    <mergeCell ref="EX63:FE64"/>
    <mergeCell ref="FF63:FN64"/>
    <mergeCell ref="EX65:FE67"/>
    <mergeCell ref="DO68:DQ72"/>
    <mergeCell ref="DR68:DU72"/>
    <mergeCell ref="DV68:EG72"/>
    <mergeCell ref="EH68:EW72"/>
    <mergeCell ref="EX68:FE69"/>
    <mergeCell ref="FF68:FN69"/>
    <mergeCell ref="Q62:DI63"/>
    <mergeCell ref="Q73:AL74"/>
    <mergeCell ref="FJ44:FP45"/>
    <mergeCell ref="Y46:AC50"/>
    <mergeCell ref="DR63:DU67"/>
    <mergeCell ref="DV63:EG67"/>
    <mergeCell ref="CS47:CV50"/>
    <mergeCell ref="CW47:CY48"/>
    <mergeCell ref="CZ47:DB48"/>
    <mergeCell ref="DC47:DE48"/>
    <mergeCell ref="DF47:DH48"/>
    <mergeCell ref="Q52:FP53"/>
    <mergeCell ref="CJ54:CO60"/>
    <mergeCell ref="CP54:CV60"/>
    <mergeCell ref="CW54:DD60"/>
    <mergeCell ref="DE54:DO60"/>
    <mergeCell ref="DP54:DQ55"/>
    <mergeCell ref="EA47:EC48"/>
    <mergeCell ref="ED47:EF48"/>
    <mergeCell ref="EG47:EI48"/>
    <mergeCell ref="AD48:AJ50"/>
    <mergeCell ref="AK48:CR50"/>
    <mergeCell ref="CW49:EI50"/>
    <mergeCell ref="DI47:DK48"/>
    <mergeCell ref="FC32:FP33"/>
    <mergeCell ref="BT34:CF37"/>
    <mergeCell ref="CG34:CH35"/>
    <mergeCell ref="CI34:CU37"/>
    <mergeCell ref="CV34:CW35"/>
    <mergeCell ref="CX34:DJ37"/>
    <mergeCell ref="DK34:DL35"/>
    <mergeCell ref="FC34:FN37"/>
    <mergeCell ref="FO34:FP35"/>
    <mergeCell ref="Q39:FP40"/>
    <mergeCell ref="Q41:X50"/>
    <mergeCell ref="Y41:AC45"/>
    <mergeCell ref="AD41:AF42"/>
    <mergeCell ref="AG41:BE42"/>
    <mergeCell ref="BF41:CR42"/>
    <mergeCell ref="CS41:DJ42"/>
    <mergeCell ref="DK41:DM46"/>
    <mergeCell ref="DN41:DP43"/>
    <mergeCell ref="DQ41:EI43"/>
    <mergeCell ref="EJ41:FP42"/>
    <mergeCell ref="AK43:CR45"/>
    <mergeCell ref="CS43:DJ46"/>
    <mergeCell ref="AD44:AJ45"/>
    <mergeCell ref="DN44:DP46"/>
    <mergeCell ref="DQ44:EI46"/>
    <mergeCell ref="EJ44:ES45"/>
    <mergeCell ref="ET44:EY45"/>
    <mergeCell ref="EZ44:FD45"/>
    <mergeCell ref="FE44:FI45"/>
    <mergeCell ref="AD46:AJ47"/>
    <mergeCell ref="AK46:CR47"/>
    <mergeCell ref="DL47:DN48"/>
    <mergeCell ref="DO47:DQ48"/>
    <mergeCell ref="FC28:FN31"/>
    <mergeCell ref="FO28:FP29"/>
    <mergeCell ref="U30:AI31"/>
    <mergeCell ref="AJ30:AL31"/>
    <mergeCell ref="AM30:AO31"/>
    <mergeCell ref="AP30:AR31"/>
    <mergeCell ref="AS30:AU31"/>
    <mergeCell ref="AV30:AX31"/>
    <mergeCell ref="AY30:BA31"/>
    <mergeCell ref="BN30:BP31"/>
    <mergeCell ref="BQ30:BS31"/>
    <mergeCell ref="CI30:CO31"/>
    <mergeCell ref="CP30:CW31"/>
    <mergeCell ref="CX30:DD31"/>
    <mergeCell ref="ER23:FB27"/>
    <mergeCell ref="FC23:FP27"/>
    <mergeCell ref="U25:AF27"/>
    <mergeCell ref="AG25:BJ27"/>
    <mergeCell ref="BM25:BS27"/>
    <mergeCell ref="BT25:CH33"/>
    <mergeCell ref="CI25:CW27"/>
    <mergeCell ref="CX25:DL27"/>
    <mergeCell ref="CU21:CW22"/>
    <mergeCell ref="CX21:CZ22"/>
    <mergeCell ref="DX25:EQ27"/>
    <mergeCell ref="U28:AF29"/>
    <mergeCell ref="AG28:BS29"/>
    <mergeCell ref="CI28:DL29"/>
    <mergeCell ref="DM28:DW37"/>
    <mergeCell ref="DX28:EQ37"/>
    <mergeCell ref="BB30:BD31"/>
    <mergeCell ref="BE30:BG31"/>
    <mergeCell ref="BH30:BJ31"/>
    <mergeCell ref="BK30:BM31"/>
    <mergeCell ref="DM23:DW27"/>
    <mergeCell ref="DX23:EQ24"/>
    <mergeCell ref="DE30:DL31"/>
    <mergeCell ref="ER28:FB37"/>
    <mergeCell ref="Q23:T37"/>
    <mergeCell ref="U23:AF24"/>
    <mergeCell ref="AG23:BJ24"/>
    <mergeCell ref="BK23:BL27"/>
    <mergeCell ref="BM23:BS24"/>
    <mergeCell ref="BT23:CH24"/>
    <mergeCell ref="CI23:CW24"/>
    <mergeCell ref="CX23:DL24"/>
    <mergeCell ref="CC21:CE22"/>
    <mergeCell ref="CF21:CH22"/>
    <mergeCell ref="CI21:CK22"/>
    <mergeCell ref="CL21:CN22"/>
    <mergeCell ref="CO21:CQ22"/>
    <mergeCell ref="CR21:CT22"/>
    <mergeCell ref="U32:V37"/>
    <mergeCell ref="W32:AC34"/>
    <mergeCell ref="AD32:BS34"/>
    <mergeCell ref="CI32:CO33"/>
    <mergeCell ref="CP32:CW33"/>
    <mergeCell ref="CX32:DD33"/>
    <mergeCell ref="W35:AC37"/>
    <mergeCell ref="AD35:BS37"/>
    <mergeCell ref="DE32:DL33"/>
    <mergeCell ref="AY15:AZ20"/>
    <mergeCell ref="DA7:DO22"/>
    <mergeCell ref="FA15:FP19"/>
    <mergeCell ref="AM19:AQ20"/>
    <mergeCell ref="DS19:DU22"/>
    <mergeCell ref="DV19:EU22"/>
    <mergeCell ref="EV20:EW22"/>
    <mergeCell ref="EX20:EZ22"/>
    <mergeCell ref="FA20:FP22"/>
    <mergeCell ref="AY21:BM22"/>
    <mergeCell ref="BN21:BP22"/>
    <mergeCell ref="BQ21:BS22"/>
    <mergeCell ref="DP7:DR22"/>
    <mergeCell ref="DS7:DU10"/>
    <mergeCell ref="DV7:EU10"/>
    <mergeCell ref="EV7:EW11"/>
    <mergeCell ref="EX7:EZ11"/>
    <mergeCell ref="DS15:DU18"/>
    <mergeCell ref="DV15:EU18"/>
    <mergeCell ref="EV15:EW19"/>
    <mergeCell ref="EX15:EZ19"/>
    <mergeCell ref="BT21:BV22"/>
    <mergeCell ref="BW21:BY22"/>
    <mergeCell ref="BZ21:CB22"/>
    <mergeCell ref="BA15:CZ20"/>
    <mergeCell ref="AT7:AV22"/>
    <mergeCell ref="AW7:AX22"/>
    <mergeCell ref="AY7:AZ14"/>
    <mergeCell ref="BA7:BB8"/>
    <mergeCell ref="DY4:EN6"/>
    <mergeCell ref="EO4:FP6"/>
    <mergeCell ref="A5:C85"/>
    <mergeCell ref="G5:H5"/>
    <mergeCell ref="J5:K5"/>
    <mergeCell ref="N5:O5"/>
    <mergeCell ref="D7:H81"/>
    <mergeCell ref="I7:K80"/>
    <mergeCell ref="L7:P80"/>
    <mergeCell ref="W7:Z9"/>
    <mergeCell ref="FA7:FP11"/>
    <mergeCell ref="BA9:CZ14"/>
    <mergeCell ref="AB11:AS13"/>
    <mergeCell ref="DS11:DU14"/>
    <mergeCell ref="DV11:EU14"/>
    <mergeCell ref="EV12:EW14"/>
    <mergeCell ref="EX12:EZ14"/>
    <mergeCell ref="FA12:FP14"/>
    <mergeCell ref="S14:AK16"/>
    <mergeCell ref="AF1:AT3"/>
    <mergeCell ref="AV1:BM3"/>
    <mergeCell ref="C2:O3"/>
    <mergeCell ref="BQ2:DL4"/>
    <mergeCell ref="AF4:AT6"/>
    <mergeCell ref="AV4:BM6"/>
    <mergeCell ref="BC7:BV8"/>
    <mergeCell ref="BW7:CZ8"/>
    <mergeCell ref="EP1:FO2"/>
  </mergeCells>
  <phoneticPr fontId="1"/>
  <conditionalFormatting sqref="S14">
    <cfRule type="cellIs" dxfId="7" priority="5" operator="between">
      <formula>44562</formula>
      <formula>44926</formula>
    </cfRule>
    <cfRule type="cellIs" dxfId="6" priority="6" operator="between">
      <formula>44197</formula>
      <formula>44561</formula>
    </cfRule>
    <cfRule type="cellIs" dxfId="5" priority="7" operator="between">
      <formula>43831</formula>
      <formula>44196</formula>
    </cfRule>
    <cfRule type="cellIs" dxfId="4" priority="8" operator="between">
      <formula>43586</formula>
      <formula>43830</formula>
    </cfRule>
  </conditionalFormatting>
  <conditionalFormatting sqref="DM28:DW37">
    <cfRule type="cellIs" dxfId="3" priority="1" operator="between">
      <formula>44562</formula>
      <formula>44926</formula>
    </cfRule>
    <cfRule type="cellIs" dxfId="2" priority="2" operator="between">
      <formula>44197</formula>
      <formula>44561</formula>
    </cfRule>
    <cfRule type="cellIs" dxfId="1" priority="3" operator="between">
      <formula>43831</formula>
      <formula>44196</formula>
    </cfRule>
    <cfRule type="cellIs" dxfId="0" priority="4" operator="between">
      <formula>43586</formula>
      <formula>43830</formula>
    </cfRule>
  </conditionalFormatting>
  <pageMargins left="0.31496062992125984" right="0.31496062992125984" top="0.35433070866141736" bottom="0.35433070866141736"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6"/>
  <sheetViews>
    <sheetView workbookViewId="0"/>
  </sheetViews>
  <sheetFormatPr defaultRowHeight="13.5"/>
  <cols>
    <col min="1" max="1" width="22.375" style="14" bestFit="1" customWidth="1"/>
    <col min="2" max="2" width="15.5" style="10" bestFit="1" customWidth="1"/>
    <col min="3" max="3" width="9" style="10"/>
    <col min="4" max="4" width="83.75" style="10" bestFit="1" customWidth="1"/>
    <col min="5" max="5" width="54.625" style="10" bestFit="1" customWidth="1"/>
    <col min="6" max="16384" width="9" style="10"/>
  </cols>
  <sheetData>
    <row r="1" spans="1:5" ht="27">
      <c r="A1" s="11" t="s">
        <v>25</v>
      </c>
      <c r="B1" s="13" t="s">
        <v>46</v>
      </c>
      <c r="C1" s="14" t="s">
        <v>50</v>
      </c>
      <c r="D1" s="14" t="s">
        <v>53</v>
      </c>
      <c r="E1" s="14" t="s">
        <v>54</v>
      </c>
    </row>
    <row r="2" spans="1:5" ht="27">
      <c r="A2" s="12" t="s">
        <v>41</v>
      </c>
      <c r="B2" s="11" t="s">
        <v>84</v>
      </c>
      <c r="C2" s="15">
        <v>6</v>
      </c>
      <c r="D2" s="11" t="s">
        <v>87</v>
      </c>
      <c r="E2" s="12" t="s">
        <v>80</v>
      </c>
    </row>
    <row r="3" spans="1:5" ht="27">
      <c r="A3" s="12" t="s">
        <v>42</v>
      </c>
      <c r="B3" s="11" t="s">
        <v>85</v>
      </c>
      <c r="C3" s="15">
        <v>7</v>
      </c>
      <c r="D3" s="11" t="s">
        <v>79</v>
      </c>
      <c r="E3" s="12" t="s">
        <v>81</v>
      </c>
    </row>
    <row r="4" spans="1:5" ht="27">
      <c r="A4" s="12" t="s">
        <v>43</v>
      </c>
      <c r="B4" s="12" t="s">
        <v>86</v>
      </c>
      <c r="C4" s="15">
        <v>8</v>
      </c>
      <c r="E4" s="12" t="s">
        <v>82</v>
      </c>
    </row>
    <row r="5" spans="1:5">
      <c r="A5" s="12" t="s">
        <v>44</v>
      </c>
      <c r="C5" s="15">
        <v>9</v>
      </c>
      <c r="E5" s="12"/>
    </row>
    <row r="6" spans="1:5">
      <c r="A6" s="12" t="s">
        <v>45</v>
      </c>
      <c r="C6" s="15">
        <v>10</v>
      </c>
    </row>
    <row r="7" spans="1:5">
      <c r="A7" s="12" t="s">
        <v>73</v>
      </c>
      <c r="C7" s="15">
        <v>11</v>
      </c>
    </row>
    <row r="8" spans="1:5">
      <c r="A8" s="14" t="s">
        <v>74</v>
      </c>
      <c r="C8" s="15">
        <v>12</v>
      </c>
    </row>
    <row r="9" spans="1:5" ht="27">
      <c r="A9" s="13" t="s">
        <v>77</v>
      </c>
      <c r="C9" s="15">
        <v>1</v>
      </c>
    </row>
    <row r="10" spans="1:5">
      <c r="A10" s="11"/>
      <c r="C10" s="15">
        <v>2</v>
      </c>
    </row>
    <row r="11" spans="1:5">
      <c r="A11" s="11"/>
      <c r="C11" s="15">
        <v>3</v>
      </c>
    </row>
    <row r="12" spans="1:5">
      <c r="A12" s="12"/>
      <c r="C12" s="15">
        <v>4</v>
      </c>
    </row>
    <row r="13" spans="1:5">
      <c r="C13" s="15">
        <v>5</v>
      </c>
    </row>
    <row r="15" spans="1:5">
      <c r="A15" s="15"/>
    </row>
    <row r="16" spans="1:5">
      <c r="A16" s="15"/>
    </row>
    <row r="17" spans="1:1">
      <c r="A17" s="15"/>
    </row>
    <row r="18" spans="1:1">
      <c r="A18" s="15"/>
    </row>
    <row r="19" spans="1:1">
      <c r="A19" s="15"/>
    </row>
    <row r="20" spans="1:1">
      <c r="A20" s="15"/>
    </row>
    <row r="21" spans="1:1">
      <c r="A21" s="15"/>
    </row>
    <row r="22" spans="1:1">
      <c r="A22" s="15"/>
    </row>
    <row r="23" spans="1:1">
      <c r="A23" s="15"/>
    </row>
    <row r="24" spans="1:1">
      <c r="A24" s="15"/>
    </row>
    <row r="25" spans="1:1">
      <c r="A25" s="15"/>
    </row>
    <row r="26" spans="1:1">
      <c r="A26" s="15"/>
    </row>
    <row r="29" spans="1:1">
      <c r="A29" s="11"/>
    </row>
    <row r="30" spans="1:1">
      <c r="A30" s="11"/>
    </row>
    <row r="33" spans="1:1">
      <c r="A33" s="12"/>
    </row>
    <row r="34" spans="1:1">
      <c r="A34" s="12"/>
    </row>
    <row r="35" spans="1:1">
      <c r="A35" s="12"/>
    </row>
    <row r="36" spans="1:1">
      <c r="A36" s="12"/>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①入力</vt:lpstr>
      <vt:lpstr>②異動届</vt:lpstr>
      <vt:lpstr>ドロップダウンリスト</vt:lpstr>
      <vt:lpstr>②異動届!Print_Area</vt:lpstr>
      <vt:lpstr>異動事由</vt:lpstr>
      <vt:lpstr>一括徴収しない場合の理由</vt:lpstr>
      <vt:lpstr>一括徴収する場合の理由</vt:lpstr>
      <vt:lpstr>月</vt:lpstr>
      <vt:lpstr>未徴収税額の徴収方法</vt:lpstr>
    </vt:vector>
  </TitlesOfParts>
  <Company>彦根市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彦根市</dc:creator>
  <cp:lastModifiedBy>aisadmin</cp:lastModifiedBy>
  <cp:lastPrinted>2023-06-08T04:17:39Z</cp:lastPrinted>
  <dcterms:created xsi:type="dcterms:W3CDTF">2014-09-04T00:21:21Z</dcterms:created>
  <dcterms:modified xsi:type="dcterms:W3CDTF">2023-06-08T04:18:41Z</dcterms:modified>
</cp:coreProperties>
</file>