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320" windowHeight="9075" activeTab="1"/>
  </bookViews>
  <sheets>
    <sheet name="既実質化公表例" sheetId="5" r:id="rId1"/>
    <sheet name="既実質化公表様式" sheetId="3" r:id="rId2"/>
  </sheets>
  <definedNames>
    <definedName name="_xlnm.Print_Area" localSheetId="1">既実質化公表様式!$B$1:$J$33</definedName>
    <definedName name="_xlnm.Print_Area" localSheetId="0">既実質化公表例!$B$1:$J$8</definedName>
    <definedName name="_xlnm.Print_Titles" localSheetId="1">既実質化公表様式!$4:$5</definedName>
    <definedName name="_xlnm.Print_Titles" localSheetId="0">既実質化公表例!$4:$5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6" i="3"/>
  <c r="K6" i="5" l="1"/>
  <c r="K8" i="5" l="1"/>
  <c r="K7" i="5"/>
</calcChain>
</file>

<file path=xl/comments1.xml><?xml version="1.0" encoding="utf-8"?>
<comments xmlns="http://schemas.openxmlformats.org/spreadsheetml/2006/main">
  <authors>
    <author>近畿農政局</author>
  </authors>
  <commentList>
    <comment ref="J4" authorId="0">
      <text>
        <r>
          <rPr>
            <sz val="9"/>
            <color indexed="81"/>
            <rFont val="ＭＳ Ｐゴシック"/>
            <family val="3"/>
            <charset val="128"/>
          </rPr>
          <t>出し手が特定されておらず、実質化していると判断した場合、後継者の確保状況及び事業の継続性の確認状況を記載してください。</t>
        </r>
      </text>
    </comment>
    <comment ref="B6" authorId="0">
      <text>
        <r>
          <rPr>
            <sz val="9"/>
            <color indexed="81"/>
            <rFont val="ＭＳ Ｐゴシック"/>
            <family val="3"/>
            <charset val="128"/>
          </rPr>
          <t>同一地区の場合、セル結合を行ってください。</t>
        </r>
      </text>
    </comment>
  </commentList>
</comments>
</file>

<file path=xl/comments2.xml><?xml version="1.0" encoding="utf-8"?>
<comments xmlns="http://schemas.openxmlformats.org/spreadsheetml/2006/main">
  <authors>
    <author>近畿農政局</author>
  </authors>
  <commentList>
    <comment ref="J4" authorId="0">
      <text>
        <r>
          <rPr>
            <sz val="9"/>
            <color indexed="81"/>
            <rFont val="ＭＳ Ｐゴシック"/>
            <family val="3"/>
            <charset val="128"/>
          </rPr>
          <t>出し手が特定されておらず、実質化していると判断した場合、赤塗りつぶし。後継者の確保状況及び事業の継続性の確認状況を記載してください。</t>
        </r>
      </text>
    </comment>
  </commentList>
</comments>
</file>

<file path=xl/sharedStrings.xml><?xml version="1.0" encoding="utf-8"?>
<sst xmlns="http://schemas.openxmlformats.org/spreadsheetml/2006/main" count="126" uniqueCount="76">
  <si>
    <t>対象地区名</t>
    <rPh sb="0" eb="2">
      <t>タイショウ</t>
    </rPh>
    <rPh sb="2" eb="4">
      <t>チク</t>
    </rPh>
    <rPh sb="4" eb="5">
      <t>メイ</t>
    </rPh>
    <phoneticPr fontId="1"/>
  </si>
  <si>
    <t>集落</t>
    <rPh sb="0" eb="2">
      <t>シュウラク</t>
    </rPh>
    <phoneticPr fontId="1"/>
  </si>
  <si>
    <t>区域内耕地面積（ha）</t>
    <rPh sb="0" eb="3">
      <t>クイキナイ</t>
    </rPh>
    <rPh sb="3" eb="5">
      <t>コウチ</t>
    </rPh>
    <rPh sb="5" eb="7">
      <t>メンセキ</t>
    </rPh>
    <phoneticPr fontId="1"/>
  </si>
  <si>
    <t>近い将来の農地の受け手①</t>
    <rPh sb="0" eb="1">
      <t>チカ</t>
    </rPh>
    <rPh sb="2" eb="4">
      <t>ショウライ</t>
    </rPh>
    <rPh sb="5" eb="7">
      <t>ノウチ</t>
    </rPh>
    <rPh sb="8" eb="9">
      <t>ウ</t>
    </rPh>
    <rPh sb="10" eb="11">
      <t>テ</t>
    </rPh>
    <phoneticPr fontId="1"/>
  </si>
  <si>
    <t>中心経営体</t>
    <rPh sb="0" eb="2">
      <t>チュウシン</t>
    </rPh>
    <rPh sb="2" eb="5">
      <t>ケイエイタイ</t>
    </rPh>
    <phoneticPr fontId="1"/>
  </si>
  <si>
    <t>現状の経営面積合計（ha）</t>
    <rPh sb="0" eb="2">
      <t>ゲンジョウ</t>
    </rPh>
    <rPh sb="3" eb="5">
      <t>ケイエイ</t>
    </rPh>
    <rPh sb="5" eb="7">
      <t>メンセキ</t>
    </rPh>
    <rPh sb="7" eb="9">
      <t>ゴウケイ</t>
    </rPh>
    <phoneticPr fontId="1"/>
  </si>
  <si>
    <t>近い将来の農地の出し手①</t>
    <rPh sb="0" eb="1">
      <t>チカ</t>
    </rPh>
    <rPh sb="2" eb="4">
      <t>ショウライ</t>
    </rPh>
    <rPh sb="5" eb="7">
      <t>ノウチ</t>
    </rPh>
    <rPh sb="8" eb="9">
      <t>ダ</t>
    </rPh>
    <rPh sb="10" eb="11">
      <t>テ</t>
    </rPh>
    <phoneticPr fontId="1"/>
  </si>
  <si>
    <t>農業者数</t>
    <rPh sb="0" eb="3">
      <t>ノウギョウシャ</t>
    </rPh>
    <rPh sb="3" eb="4">
      <t>スウ</t>
    </rPh>
    <phoneticPr fontId="1"/>
  </si>
  <si>
    <t>貸付等予定面積合計（ha）</t>
    <rPh sb="0" eb="2">
      <t>カシツケ</t>
    </rPh>
    <rPh sb="2" eb="3">
      <t>トウ</t>
    </rPh>
    <rPh sb="3" eb="5">
      <t>ヨテイ</t>
    </rPh>
    <rPh sb="5" eb="7">
      <t>メンセキ</t>
    </rPh>
    <rPh sb="7" eb="9">
      <t>ゴウケイ</t>
    </rPh>
    <phoneticPr fontId="1"/>
  </si>
  <si>
    <t>①及び②の面積合計（ha）</t>
    <rPh sb="1" eb="2">
      <t>オヨ</t>
    </rPh>
    <rPh sb="5" eb="7">
      <t>メンセキ</t>
    </rPh>
    <rPh sb="7" eb="9">
      <t>ゴウケイ</t>
    </rPh>
    <phoneticPr fontId="1"/>
  </si>
  <si>
    <t>☆3</t>
  </si>
  <si>
    <t>☆4</t>
  </si>
  <si>
    <t>☆5</t>
  </si>
  <si>
    <t>☆1</t>
    <phoneticPr fontId="1"/>
  </si>
  <si>
    <t>☆6</t>
  </si>
  <si>
    <t>☆7</t>
  </si>
  <si>
    <t>備考</t>
    <rPh sb="0" eb="2">
      <t>ビコウ</t>
    </rPh>
    <phoneticPr fontId="1"/>
  </si>
  <si>
    <t>別紙２　参考様式</t>
    <rPh sb="0" eb="2">
      <t>ベッシ</t>
    </rPh>
    <rPh sb="4" eb="6">
      <t>サンコウ</t>
    </rPh>
    <rPh sb="6" eb="8">
      <t>ヨウシキ</t>
    </rPh>
    <phoneticPr fontId="1"/>
  </si>
  <si>
    <t>既存の人・農地プランの区域の全部又は一部の区域であって既に実質化していると判断する区域</t>
    <rPh sb="0" eb="2">
      <t>キゾン</t>
    </rPh>
    <rPh sb="3" eb="4">
      <t>ヒト</t>
    </rPh>
    <rPh sb="5" eb="7">
      <t>ノウチ</t>
    </rPh>
    <rPh sb="11" eb="13">
      <t>クイキ</t>
    </rPh>
    <rPh sb="14" eb="16">
      <t>ゼンブ</t>
    </rPh>
    <rPh sb="16" eb="17">
      <t>マタ</t>
    </rPh>
    <rPh sb="18" eb="20">
      <t>イチブ</t>
    </rPh>
    <rPh sb="21" eb="23">
      <t>クイキ</t>
    </rPh>
    <rPh sb="27" eb="28">
      <t>スデ</t>
    </rPh>
    <rPh sb="29" eb="32">
      <t>ジッシツカ</t>
    </rPh>
    <rPh sb="37" eb="39">
      <t>ハンダン</t>
    </rPh>
    <rPh sb="41" eb="43">
      <t>クイキ</t>
    </rPh>
    <phoneticPr fontId="1"/>
  </si>
  <si>
    <t>☆8</t>
  </si>
  <si>
    <t>☆9</t>
  </si>
  <si>
    <t>☆10</t>
  </si>
  <si>
    <t>☆2</t>
  </si>
  <si>
    <t>☆11</t>
  </si>
  <si>
    <t>☆12</t>
  </si>
  <si>
    <t>☆13</t>
  </si>
  <si>
    <t>☆14</t>
  </si>
  <si>
    <t>☆15</t>
  </si>
  <si>
    <t>☆16</t>
  </si>
  <si>
    <t>☆17</t>
  </si>
  <si>
    <t>☆18</t>
  </si>
  <si>
    <t>☆19</t>
  </si>
  <si>
    <t>☆20</t>
  </si>
  <si>
    <t>☆21</t>
  </si>
  <si>
    <t>☆22</t>
  </si>
  <si>
    <t>☆23</t>
  </si>
  <si>
    <t>☆24</t>
  </si>
  <si>
    <t>☆25</t>
  </si>
  <si>
    <t>☆26</t>
  </si>
  <si>
    <t>☆27</t>
  </si>
  <si>
    <t>☆28</t>
  </si>
  <si>
    <t>後継者者の確保状況及び事業の継続性を確認済み</t>
    <rPh sb="0" eb="3">
      <t>コウケイシャ</t>
    </rPh>
    <rPh sb="3" eb="4">
      <t>シャ</t>
    </rPh>
    <rPh sb="5" eb="7">
      <t>カクホ</t>
    </rPh>
    <rPh sb="7" eb="9">
      <t>ジョウキョウ</t>
    </rPh>
    <rPh sb="9" eb="10">
      <t>オヨ</t>
    </rPh>
    <rPh sb="11" eb="13">
      <t>ジギョウ</t>
    </rPh>
    <rPh sb="14" eb="17">
      <t>ケイゾクセイ</t>
    </rPh>
    <rPh sb="18" eb="20">
      <t>カクニン</t>
    </rPh>
    <rPh sb="20" eb="21">
      <t>ズ</t>
    </rPh>
    <phoneticPr fontId="1"/>
  </si>
  <si>
    <t>△△地区</t>
  </si>
  <si>
    <t>△△</t>
  </si>
  <si>
    <t>▲▲</t>
  </si>
  <si>
    <t>◇◇地区</t>
  </si>
  <si>
    <t>◇◇</t>
  </si>
  <si>
    <t>上蚊野</t>
    <rPh sb="0" eb="3">
      <t>カミガノ</t>
    </rPh>
    <phoneticPr fontId="7"/>
  </si>
  <si>
    <t>松尾寺南</t>
    <rPh sb="0" eb="3">
      <t>マツオジ</t>
    </rPh>
    <rPh sb="3" eb="4">
      <t>ミナミ</t>
    </rPh>
    <phoneticPr fontId="8"/>
  </si>
  <si>
    <t>松尾寺北</t>
    <rPh sb="0" eb="4">
      <t>マツキタ</t>
    </rPh>
    <phoneticPr fontId="7"/>
  </si>
  <si>
    <t>斧磨</t>
    <rPh sb="0" eb="2">
      <t>ヨキトギ</t>
    </rPh>
    <phoneticPr fontId="7"/>
  </si>
  <si>
    <t>岩倉</t>
    <rPh sb="0" eb="2">
      <t>イワクラ</t>
    </rPh>
    <phoneticPr fontId="7"/>
  </si>
  <si>
    <t>蚊野</t>
    <rPh sb="0" eb="2">
      <t>カノ</t>
    </rPh>
    <phoneticPr fontId="7"/>
  </si>
  <si>
    <t>軽野</t>
    <rPh sb="0" eb="2">
      <t>カルノ</t>
    </rPh>
    <phoneticPr fontId="7"/>
  </si>
  <si>
    <t>安孫子</t>
    <rPh sb="0" eb="3">
      <t>アビコ</t>
    </rPh>
    <phoneticPr fontId="8"/>
  </si>
  <si>
    <t>東出</t>
    <rPh sb="0" eb="2">
      <t>ヒガシデ</t>
    </rPh>
    <phoneticPr fontId="7"/>
  </si>
  <si>
    <t>竹原</t>
    <rPh sb="0" eb="2">
      <t>タケハラ</t>
    </rPh>
    <phoneticPr fontId="7"/>
  </si>
  <si>
    <t>円城寺</t>
    <rPh sb="0" eb="3">
      <t>エンジョウジ</t>
    </rPh>
    <phoneticPr fontId="7"/>
  </si>
  <si>
    <t>西出</t>
  </si>
  <si>
    <t>深草</t>
    <rPh sb="0" eb="2">
      <t>フコソ</t>
    </rPh>
    <phoneticPr fontId="7"/>
  </si>
  <si>
    <t>目加田</t>
    <rPh sb="0" eb="3">
      <t>メカダ</t>
    </rPh>
    <phoneticPr fontId="7"/>
  </si>
  <si>
    <t>元持</t>
    <rPh sb="0" eb="2">
      <t>モトモチ</t>
    </rPh>
    <phoneticPr fontId="7"/>
  </si>
  <si>
    <t>北八木</t>
    <rPh sb="0" eb="3">
      <t>キタヤギ</t>
    </rPh>
    <phoneticPr fontId="7"/>
  </si>
  <si>
    <t>下八木</t>
    <rPh sb="0" eb="3">
      <t>シモヤギ</t>
    </rPh>
    <phoneticPr fontId="7"/>
  </si>
  <si>
    <t>島川</t>
    <rPh sb="0" eb="2">
      <t>シマガワ</t>
    </rPh>
    <phoneticPr fontId="7"/>
  </si>
  <si>
    <t>長塚</t>
    <rPh sb="0" eb="2">
      <t>ナガツカ</t>
    </rPh>
    <phoneticPr fontId="7"/>
  </si>
  <si>
    <t>南野々目</t>
    <rPh sb="0" eb="1">
      <t>ミナミ</t>
    </rPh>
    <rPh sb="1" eb="4">
      <t>ノノメ</t>
    </rPh>
    <phoneticPr fontId="7"/>
  </si>
  <si>
    <t>畑田</t>
    <rPh sb="0" eb="1">
      <t>ハタケ</t>
    </rPh>
    <rPh sb="1" eb="2">
      <t>タ</t>
    </rPh>
    <phoneticPr fontId="7"/>
  </si>
  <si>
    <t>苅間</t>
    <rPh sb="0" eb="1">
      <t>ガイ</t>
    </rPh>
    <rPh sb="1" eb="2">
      <t>マ</t>
    </rPh>
    <phoneticPr fontId="7"/>
  </si>
  <si>
    <t>東円堂</t>
    <rPh sb="0" eb="1">
      <t>ヒガシ</t>
    </rPh>
    <rPh sb="1" eb="2">
      <t>エン</t>
    </rPh>
    <rPh sb="2" eb="3">
      <t>ドウ</t>
    </rPh>
    <phoneticPr fontId="7"/>
  </si>
  <si>
    <t>豊満</t>
    <rPh sb="0" eb="2">
      <t>ホウマン</t>
    </rPh>
    <phoneticPr fontId="7"/>
  </si>
  <si>
    <t>沓掛</t>
    <rPh sb="0" eb="1">
      <t>クツ</t>
    </rPh>
    <rPh sb="1" eb="2">
      <t>カ</t>
    </rPh>
    <phoneticPr fontId="7"/>
  </si>
  <si>
    <t>市</t>
    <rPh sb="0" eb="1">
      <t>イチ</t>
    </rPh>
    <phoneticPr fontId="7"/>
  </si>
  <si>
    <t>長野西</t>
    <rPh sb="0" eb="2">
      <t>ナガノ</t>
    </rPh>
    <rPh sb="2" eb="3">
      <t>ニシ</t>
    </rPh>
    <phoneticPr fontId="7"/>
  </si>
  <si>
    <t>百々町</t>
    <rPh sb="0" eb="1">
      <t>モモ</t>
    </rPh>
    <rPh sb="2" eb="3">
      <t>マチ</t>
    </rPh>
    <phoneticPr fontId="7"/>
  </si>
  <si>
    <t>後継者の確保状況及び事業の継続性を確認済み</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</si>
</sst>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0;[Red]#,##0.0"/>
    <numFmt numFmtId="179" formatCode="#,##0.00_);[Red]\(#,##0.00\)"/>
    <numFmt numFmtId="180" formatCode="#,##0.00_ ;[Red]\-#,##0.00\ "/>
  </numFmts>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indexed="81"/>
      <name val="ＭＳ Ｐゴシック"/>
      <family val="3"/>
      <charset val="128"/>
    </font>
    <font>
      <sz val="11"/>
      <name val="ＭＳ Ｐゴシック"/>
      <family val="3"/>
      <charset val="128"/>
    </font>
    <font>
      <sz val="11"/>
      <color theme="1"/>
      <name val="ＭＳ Ｐゴシック"/>
      <family val="2"/>
      <charset val="128"/>
      <scheme val="minor"/>
    </font>
    <font>
      <sz val="11"/>
      <color rgb="FF9C6500"/>
      <name val="ＭＳ Ｐゴシック"/>
      <family val="2"/>
      <charset val="128"/>
      <scheme val="minor"/>
    </font>
    <font>
      <sz val="12"/>
      <color theme="1"/>
      <name val="ＭＳ Ｐゴシック"/>
      <family val="2"/>
      <charset val="128"/>
      <scheme val="minor"/>
    </font>
    <font>
      <sz val="1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5" fillId="0" borderId="0">
      <alignment vertical="center"/>
    </xf>
    <xf numFmtId="38" fontId="6" fillId="0" borderId="0" applyFont="0" applyFill="0" applyBorder="0" applyAlignment="0" applyProtection="0">
      <alignment vertical="center"/>
    </xf>
  </cellStyleXfs>
  <cellXfs count="26">
    <xf numFmtId="0" fontId="0" fillId="0" borderId="0" xfId="0">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0" fillId="0" borderId="1" xfId="0" applyBorder="1">
      <alignment vertical="center"/>
    </xf>
    <xf numFmtId="176" fontId="0" fillId="0" borderId="1" xfId="0" applyNumberFormat="1" applyBorder="1">
      <alignment vertical="center"/>
    </xf>
    <xf numFmtId="177"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178" fontId="0" fillId="0" borderId="1" xfId="0" applyNumberFormat="1" applyBorder="1" applyAlignment="1">
      <alignment horizontal="right" vertical="center"/>
    </xf>
    <xf numFmtId="177" fontId="0" fillId="0" borderId="1" xfId="0" applyNumberFormat="1" applyBorder="1" applyAlignment="1">
      <alignment horizontal="right" vertical="center"/>
    </xf>
    <xf numFmtId="179" fontId="9" fillId="0" borderId="1" xfId="2" applyNumberFormat="1" applyFont="1" applyFill="1" applyBorder="1">
      <alignment vertical="center"/>
    </xf>
    <xf numFmtId="180" fontId="10" fillId="0" borderId="1" xfId="2" applyNumberFormat="1" applyFont="1" applyFill="1" applyBorder="1">
      <alignment vertical="center"/>
    </xf>
    <xf numFmtId="38" fontId="10" fillId="0" borderId="1" xfId="2" applyFont="1" applyFill="1" applyBorder="1">
      <alignment vertical="center"/>
    </xf>
    <xf numFmtId="179" fontId="9" fillId="2" borderId="1" xfId="2" applyNumberFormat="1" applyFont="1" applyFill="1" applyBorder="1">
      <alignment vertical="center"/>
    </xf>
    <xf numFmtId="38" fontId="10" fillId="2" borderId="1" xfId="2" applyFont="1" applyFill="1" applyBorder="1">
      <alignment vertical="center"/>
    </xf>
    <xf numFmtId="180" fontId="10" fillId="2" borderId="1" xfId="2" applyNumberFormat="1" applyFont="1" applyFill="1" applyBorder="1">
      <alignment vertical="center"/>
    </xf>
    <xf numFmtId="0" fontId="0" fillId="2" borderId="1" xfId="0" applyFill="1"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cellXfs>
  <cellStyles count="3">
    <cellStyle name="桁区切り" xfId="2" builtinId="6"/>
    <cellStyle name="標準" xfId="0" builtinId="0"/>
    <cellStyle name="標準 2 2" xfId="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8"/>
  <sheetViews>
    <sheetView view="pageBreakPreview" zoomScaleNormal="100" zoomScaleSheetLayoutView="100" workbookViewId="0">
      <pane xSplit="1" ySplit="5" topLeftCell="B6" activePane="bottomRight" state="frozen"/>
      <selection activeCell="F15" sqref="F15"/>
      <selection pane="topRight" activeCell="F15" sqref="F15"/>
      <selection pane="bottomLeft" activeCell="F15" sqref="F15"/>
      <selection pane="bottomRight" activeCell="I15" sqref="I15"/>
    </sheetView>
  </sheetViews>
  <sheetFormatPr defaultRowHeight="13.5" x14ac:dyDescent="0.15"/>
  <cols>
    <col min="1" max="1" width="6" customWidth="1"/>
    <col min="2" max="4" width="12.625" customWidth="1"/>
    <col min="5" max="9" width="13.125" customWidth="1"/>
    <col min="10" max="10" width="24.625" customWidth="1"/>
  </cols>
  <sheetData>
    <row r="1" spans="1:11" x14ac:dyDescent="0.15">
      <c r="B1" t="s">
        <v>17</v>
      </c>
    </row>
    <row r="3" spans="1:11" ht="18" customHeight="1" x14ac:dyDescent="0.15">
      <c r="B3" t="s">
        <v>18</v>
      </c>
    </row>
    <row r="4" spans="1:11" ht="18" customHeight="1" x14ac:dyDescent="0.15">
      <c r="B4" s="24" t="s">
        <v>0</v>
      </c>
      <c r="C4" s="24" t="s">
        <v>1</v>
      </c>
      <c r="D4" s="25" t="s">
        <v>2</v>
      </c>
      <c r="E4" s="24" t="s">
        <v>3</v>
      </c>
      <c r="F4" s="24"/>
      <c r="G4" s="24" t="s">
        <v>6</v>
      </c>
      <c r="H4" s="24"/>
      <c r="I4" s="25" t="s">
        <v>9</v>
      </c>
      <c r="J4" s="24" t="s">
        <v>16</v>
      </c>
    </row>
    <row r="5" spans="1:11" ht="36" customHeight="1" x14ac:dyDescent="0.15">
      <c r="B5" s="24"/>
      <c r="C5" s="24"/>
      <c r="D5" s="25"/>
      <c r="E5" s="7" t="s">
        <v>4</v>
      </c>
      <c r="F5" s="8" t="s">
        <v>5</v>
      </c>
      <c r="G5" s="8" t="s">
        <v>7</v>
      </c>
      <c r="H5" s="8" t="s">
        <v>8</v>
      </c>
      <c r="I5" s="25"/>
      <c r="J5" s="24"/>
    </row>
    <row r="6" spans="1:11" ht="30" customHeight="1" x14ac:dyDescent="0.15">
      <c r="A6" t="s">
        <v>13</v>
      </c>
      <c r="B6" s="20" t="s">
        <v>42</v>
      </c>
      <c r="C6" s="4" t="s">
        <v>43</v>
      </c>
      <c r="D6" s="5">
        <v>18</v>
      </c>
      <c r="E6" s="6">
        <v>2</v>
      </c>
      <c r="F6" s="5">
        <v>11</v>
      </c>
      <c r="G6" s="6">
        <v>0</v>
      </c>
      <c r="H6" s="5">
        <v>0</v>
      </c>
      <c r="I6" s="5">
        <v>11</v>
      </c>
      <c r="J6" s="22" t="s">
        <v>41</v>
      </c>
      <c r="K6" t="str">
        <f>IF(H6=0,"確認状況記載","")</f>
        <v>確認状況記載</v>
      </c>
    </row>
    <row r="7" spans="1:11" ht="30" customHeight="1" x14ac:dyDescent="0.15">
      <c r="A7" t="s">
        <v>22</v>
      </c>
      <c r="B7" s="21"/>
      <c r="C7" s="4" t="s">
        <v>44</v>
      </c>
      <c r="D7" s="5">
        <v>6</v>
      </c>
      <c r="E7" s="6">
        <v>4</v>
      </c>
      <c r="F7" s="5">
        <v>2</v>
      </c>
      <c r="G7" s="6">
        <v>0</v>
      </c>
      <c r="H7" s="5">
        <v>0</v>
      </c>
      <c r="I7" s="5">
        <v>2</v>
      </c>
      <c r="J7" s="23"/>
      <c r="K7" t="str">
        <f t="shared" ref="K7:K8" si="0">IF(H7=0,"確認状況記載","")</f>
        <v>確認状況記載</v>
      </c>
    </row>
    <row r="8" spans="1:11" ht="30" customHeight="1" x14ac:dyDescent="0.15">
      <c r="A8" t="s">
        <v>10</v>
      </c>
      <c r="B8" s="4" t="s">
        <v>45</v>
      </c>
      <c r="C8" s="4" t="s">
        <v>46</v>
      </c>
      <c r="D8" s="5">
        <v>24</v>
      </c>
      <c r="E8" s="6">
        <v>2</v>
      </c>
      <c r="F8" s="5">
        <v>20</v>
      </c>
      <c r="G8" s="6">
        <v>1</v>
      </c>
      <c r="H8" s="5">
        <v>0.8</v>
      </c>
      <c r="I8" s="5">
        <v>20.8</v>
      </c>
      <c r="J8" s="3"/>
      <c r="K8" t="str">
        <f t="shared" si="0"/>
        <v/>
      </c>
    </row>
  </sheetData>
  <mergeCells count="9">
    <mergeCell ref="B6:B7"/>
    <mergeCell ref="J6:J7"/>
    <mergeCell ref="J4:J5"/>
    <mergeCell ref="B4:B5"/>
    <mergeCell ref="C4:C5"/>
    <mergeCell ref="D4:D5"/>
    <mergeCell ref="E4:F4"/>
    <mergeCell ref="G4:H4"/>
    <mergeCell ref="I4:I5"/>
  </mergeCells>
  <phoneticPr fontId="1"/>
  <pageMargins left="0.70866141732283472" right="0.70866141732283472"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tabSelected="1"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K14" sqref="K14"/>
    </sheetView>
  </sheetViews>
  <sheetFormatPr defaultRowHeight="13.5" x14ac:dyDescent="0.15"/>
  <cols>
    <col min="1" max="1" width="6" customWidth="1"/>
    <col min="2" max="4" width="12.625" customWidth="1"/>
    <col min="5" max="9" width="13.125" customWidth="1"/>
    <col min="10" max="10" width="20.625" customWidth="1"/>
  </cols>
  <sheetData>
    <row r="1" spans="1:10" x14ac:dyDescent="0.15">
      <c r="B1" t="s">
        <v>17</v>
      </c>
    </row>
    <row r="3" spans="1:10" ht="18" customHeight="1" x14ac:dyDescent="0.15">
      <c r="B3" t="s">
        <v>18</v>
      </c>
    </row>
    <row r="4" spans="1:10" ht="18" customHeight="1" x14ac:dyDescent="0.15">
      <c r="B4" s="24" t="s">
        <v>0</v>
      </c>
      <c r="C4" s="24" t="s">
        <v>1</v>
      </c>
      <c r="D4" s="25" t="s">
        <v>2</v>
      </c>
      <c r="E4" s="24" t="s">
        <v>3</v>
      </c>
      <c r="F4" s="24"/>
      <c r="G4" s="24" t="s">
        <v>6</v>
      </c>
      <c r="H4" s="24"/>
      <c r="I4" s="25" t="s">
        <v>9</v>
      </c>
      <c r="J4" s="24" t="s">
        <v>16</v>
      </c>
    </row>
    <row r="5" spans="1:10" ht="36" customHeight="1" x14ac:dyDescent="0.15">
      <c r="B5" s="24"/>
      <c r="C5" s="24"/>
      <c r="D5" s="25"/>
      <c r="E5" s="2" t="s">
        <v>4</v>
      </c>
      <c r="F5" s="1" t="s">
        <v>5</v>
      </c>
      <c r="G5" s="1" t="s">
        <v>7</v>
      </c>
      <c r="H5" s="1" t="s">
        <v>8</v>
      </c>
      <c r="I5" s="25"/>
      <c r="J5" s="24"/>
    </row>
    <row r="6" spans="1:10" ht="21" customHeight="1" x14ac:dyDescent="0.15">
      <c r="A6" t="s">
        <v>13</v>
      </c>
      <c r="B6" s="9" t="s">
        <v>47</v>
      </c>
      <c r="C6" s="9" t="s">
        <v>47</v>
      </c>
      <c r="D6" s="10">
        <v>18.899999999999999</v>
      </c>
      <c r="E6" s="11">
        <v>2</v>
      </c>
      <c r="F6" s="15">
        <v>15</v>
      </c>
      <c r="G6" s="14"/>
      <c r="H6" s="13"/>
      <c r="I6" s="5">
        <f>F6+H6</f>
        <v>15</v>
      </c>
      <c r="J6" s="18" t="s">
        <v>75</v>
      </c>
    </row>
    <row r="7" spans="1:10" ht="21" customHeight="1" x14ac:dyDescent="0.15">
      <c r="A7" t="s">
        <v>22</v>
      </c>
      <c r="B7" s="9" t="s">
        <v>48</v>
      </c>
      <c r="C7" s="9" t="s">
        <v>48</v>
      </c>
      <c r="D7" s="10">
        <v>37.200000000000003</v>
      </c>
      <c r="E7" s="11">
        <v>2</v>
      </c>
      <c r="F7" s="12">
        <v>22</v>
      </c>
      <c r="G7" s="14">
        <v>7</v>
      </c>
      <c r="H7" s="13">
        <v>3</v>
      </c>
      <c r="I7" s="5">
        <f t="shared" ref="I7:I33" si="0">F7+H7</f>
        <v>25</v>
      </c>
      <c r="J7" s="19"/>
    </row>
    <row r="8" spans="1:10" ht="21" customHeight="1" x14ac:dyDescent="0.15">
      <c r="A8" t="s">
        <v>10</v>
      </c>
      <c r="B8" s="9" t="s">
        <v>49</v>
      </c>
      <c r="C8" s="9" t="s">
        <v>49</v>
      </c>
      <c r="D8" s="10">
        <v>20.2</v>
      </c>
      <c r="E8" s="11">
        <v>1</v>
      </c>
      <c r="F8" s="12">
        <v>16</v>
      </c>
      <c r="G8" s="14"/>
      <c r="H8" s="13"/>
      <c r="I8" s="5">
        <f t="shared" si="0"/>
        <v>16</v>
      </c>
      <c r="J8" s="18" t="s">
        <v>75</v>
      </c>
    </row>
    <row r="9" spans="1:10" ht="21" customHeight="1" x14ac:dyDescent="0.15">
      <c r="A9" t="s">
        <v>11</v>
      </c>
      <c r="B9" s="9" t="s">
        <v>50</v>
      </c>
      <c r="C9" s="9" t="s">
        <v>50</v>
      </c>
      <c r="D9" s="10">
        <v>22.5</v>
      </c>
      <c r="E9" s="11">
        <v>2</v>
      </c>
      <c r="F9" s="12">
        <v>12</v>
      </c>
      <c r="G9" s="14"/>
      <c r="H9" s="13"/>
      <c r="I9" s="5">
        <f t="shared" si="0"/>
        <v>12</v>
      </c>
      <c r="J9" s="18" t="s">
        <v>75</v>
      </c>
    </row>
    <row r="10" spans="1:10" ht="21" customHeight="1" x14ac:dyDescent="0.15">
      <c r="A10" t="s">
        <v>12</v>
      </c>
      <c r="B10" s="9" t="s">
        <v>51</v>
      </c>
      <c r="C10" s="9" t="s">
        <v>51</v>
      </c>
      <c r="D10" s="10">
        <v>29</v>
      </c>
      <c r="E10" s="11">
        <v>2</v>
      </c>
      <c r="F10" s="12">
        <v>20</v>
      </c>
      <c r="G10" s="14">
        <v>18</v>
      </c>
      <c r="H10" s="13">
        <v>6</v>
      </c>
      <c r="I10" s="5">
        <f t="shared" si="0"/>
        <v>26</v>
      </c>
      <c r="J10" s="19"/>
    </row>
    <row r="11" spans="1:10" ht="21" customHeight="1" x14ac:dyDescent="0.15">
      <c r="A11" t="s">
        <v>14</v>
      </c>
      <c r="B11" s="9" t="s">
        <v>52</v>
      </c>
      <c r="C11" s="9" t="s">
        <v>52</v>
      </c>
      <c r="D11" s="10">
        <v>106.4</v>
      </c>
      <c r="E11" s="11">
        <v>3</v>
      </c>
      <c r="F11" s="12">
        <v>48</v>
      </c>
      <c r="G11" s="14">
        <v>51</v>
      </c>
      <c r="H11" s="13">
        <v>26</v>
      </c>
      <c r="I11" s="5">
        <f t="shared" si="0"/>
        <v>74</v>
      </c>
      <c r="J11" s="19"/>
    </row>
    <row r="12" spans="1:10" ht="21" customHeight="1" x14ac:dyDescent="0.15">
      <c r="A12" t="s">
        <v>15</v>
      </c>
      <c r="B12" s="9" t="s">
        <v>53</v>
      </c>
      <c r="C12" s="9" t="s">
        <v>53</v>
      </c>
      <c r="D12" s="10">
        <v>34.9</v>
      </c>
      <c r="E12" s="11">
        <v>2</v>
      </c>
      <c r="F12" s="12">
        <v>4.5</v>
      </c>
      <c r="G12" s="14">
        <v>54</v>
      </c>
      <c r="H12" s="13">
        <v>24.6</v>
      </c>
      <c r="I12" s="5">
        <f t="shared" si="0"/>
        <v>29.1</v>
      </c>
      <c r="J12" s="19"/>
    </row>
    <row r="13" spans="1:10" ht="21" customHeight="1" x14ac:dyDescent="0.15">
      <c r="A13" t="s">
        <v>19</v>
      </c>
      <c r="B13" s="9" t="s">
        <v>54</v>
      </c>
      <c r="C13" s="9" t="s">
        <v>54</v>
      </c>
      <c r="D13" s="10">
        <v>57.6</v>
      </c>
      <c r="E13" s="11">
        <v>5</v>
      </c>
      <c r="F13" s="12">
        <v>21.9</v>
      </c>
      <c r="G13" s="14">
        <v>30</v>
      </c>
      <c r="H13" s="13">
        <v>12</v>
      </c>
      <c r="I13" s="5">
        <f t="shared" si="0"/>
        <v>33.9</v>
      </c>
      <c r="J13" s="19"/>
    </row>
    <row r="14" spans="1:10" ht="21" customHeight="1" x14ac:dyDescent="0.15">
      <c r="A14" t="s">
        <v>20</v>
      </c>
      <c r="B14" s="9" t="s">
        <v>55</v>
      </c>
      <c r="C14" s="9" t="s">
        <v>55</v>
      </c>
      <c r="D14" s="10">
        <v>32.5</v>
      </c>
      <c r="E14" s="11">
        <v>1</v>
      </c>
      <c r="F14" s="12">
        <v>10</v>
      </c>
      <c r="G14" s="14">
        <v>23</v>
      </c>
      <c r="H14" s="13">
        <v>10</v>
      </c>
      <c r="I14" s="5">
        <f t="shared" si="0"/>
        <v>20</v>
      </c>
      <c r="J14" s="19"/>
    </row>
    <row r="15" spans="1:10" ht="21" customHeight="1" x14ac:dyDescent="0.15">
      <c r="A15" t="s">
        <v>21</v>
      </c>
      <c r="B15" s="9" t="s">
        <v>56</v>
      </c>
      <c r="C15" s="9" t="s">
        <v>56</v>
      </c>
      <c r="D15" s="10">
        <v>41.8</v>
      </c>
      <c r="E15" s="11">
        <v>2</v>
      </c>
      <c r="F15" s="12">
        <v>33</v>
      </c>
      <c r="G15" s="14">
        <v>45</v>
      </c>
      <c r="H15" s="13">
        <v>3</v>
      </c>
      <c r="I15" s="5">
        <f t="shared" si="0"/>
        <v>36</v>
      </c>
      <c r="J15" s="19"/>
    </row>
    <row r="16" spans="1:10" ht="21" customHeight="1" x14ac:dyDescent="0.15">
      <c r="A16" t="s">
        <v>23</v>
      </c>
      <c r="B16" s="9" t="s">
        <v>57</v>
      </c>
      <c r="C16" s="9" t="s">
        <v>57</v>
      </c>
      <c r="D16" s="10">
        <v>32.200000000000003</v>
      </c>
      <c r="E16" s="11">
        <v>1</v>
      </c>
      <c r="F16" s="12">
        <v>26</v>
      </c>
      <c r="G16" s="14">
        <v>42</v>
      </c>
      <c r="H16" s="13">
        <v>3</v>
      </c>
      <c r="I16" s="5">
        <f t="shared" si="0"/>
        <v>29</v>
      </c>
      <c r="J16" s="19"/>
    </row>
    <row r="17" spans="1:10" ht="21" customHeight="1" x14ac:dyDescent="0.15">
      <c r="A17" t="s">
        <v>24</v>
      </c>
      <c r="B17" s="9" t="s">
        <v>58</v>
      </c>
      <c r="C17" s="9" t="s">
        <v>58</v>
      </c>
      <c r="D17" s="10">
        <v>48.3</v>
      </c>
      <c r="E17" s="11">
        <v>1</v>
      </c>
      <c r="F17" s="12">
        <v>36</v>
      </c>
      <c r="G17" s="14">
        <v>1</v>
      </c>
      <c r="H17" s="13">
        <v>0.8</v>
      </c>
      <c r="I17" s="5">
        <f t="shared" si="0"/>
        <v>36.799999999999997</v>
      </c>
      <c r="J17" s="19"/>
    </row>
    <row r="18" spans="1:10" ht="21" customHeight="1" x14ac:dyDescent="0.15">
      <c r="A18" t="s">
        <v>25</v>
      </c>
      <c r="B18" s="9" t="s">
        <v>59</v>
      </c>
      <c r="C18" s="9" t="s">
        <v>59</v>
      </c>
      <c r="D18" s="10">
        <v>7.4</v>
      </c>
      <c r="E18" s="11">
        <v>1</v>
      </c>
      <c r="F18" s="15">
        <v>7</v>
      </c>
      <c r="G18" s="14"/>
      <c r="H18" s="13"/>
      <c r="I18" s="5">
        <f t="shared" si="0"/>
        <v>7</v>
      </c>
      <c r="J18" s="19" t="s">
        <v>75</v>
      </c>
    </row>
    <row r="19" spans="1:10" ht="21" customHeight="1" x14ac:dyDescent="0.15">
      <c r="A19" t="s">
        <v>26</v>
      </c>
      <c r="B19" s="9" t="s">
        <v>60</v>
      </c>
      <c r="C19" s="9" t="s">
        <v>60</v>
      </c>
      <c r="D19" s="10">
        <v>74.400000000000006</v>
      </c>
      <c r="E19" s="11">
        <v>4</v>
      </c>
      <c r="F19" s="12">
        <v>62</v>
      </c>
      <c r="G19" s="14">
        <v>19</v>
      </c>
      <c r="H19" s="13">
        <v>9</v>
      </c>
      <c r="I19" s="5">
        <f t="shared" si="0"/>
        <v>71</v>
      </c>
      <c r="J19" s="19"/>
    </row>
    <row r="20" spans="1:10" ht="21" customHeight="1" x14ac:dyDescent="0.15">
      <c r="A20" t="s">
        <v>27</v>
      </c>
      <c r="B20" s="9" t="s">
        <v>61</v>
      </c>
      <c r="C20" s="9" t="s">
        <v>61</v>
      </c>
      <c r="D20" s="10">
        <v>36.200000000000003</v>
      </c>
      <c r="E20" s="11">
        <v>1</v>
      </c>
      <c r="F20" s="12">
        <v>34.6</v>
      </c>
      <c r="G20" s="14">
        <v>10</v>
      </c>
      <c r="H20" s="13">
        <v>0.4</v>
      </c>
      <c r="I20" s="5">
        <f t="shared" si="0"/>
        <v>35</v>
      </c>
      <c r="J20" s="19"/>
    </row>
    <row r="21" spans="1:10" ht="21" customHeight="1" x14ac:dyDescent="0.15">
      <c r="A21" t="s">
        <v>28</v>
      </c>
      <c r="B21" s="9" t="s">
        <v>62</v>
      </c>
      <c r="C21" s="9" t="s">
        <v>62</v>
      </c>
      <c r="D21" s="10">
        <v>13</v>
      </c>
      <c r="E21" s="11">
        <v>1</v>
      </c>
      <c r="F21" s="12">
        <v>10</v>
      </c>
      <c r="G21" s="14">
        <v>1</v>
      </c>
      <c r="H21" s="13">
        <v>0.2</v>
      </c>
      <c r="I21" s="5">
        <f t="shared" si="0"/>
        <v>10.199999999999999</v>
      </c>
      <c r="J21" s="19"/>
    </row>
    <row r="22" spans="1:10" ht="21" customHeight="1" x14ac:dyDescent="0.15">
      <c r="A22" t="s">
        <v>29</v>
      </c>
      <c r="B22" s="9" t="s">
        <v>63</v>
      </c>
      <c r="C22" s="9" t="s">
        <v>63</v>
      </c>
      <c r="D22" s="10">
        <v>15.3</v>
      </c>
      <c r="E22" s="11">
        <v>2</v>
      </c>
      <c r="F22" s="12">
        <v>12</v>
      </c>
      <c r="G22" s="14">
        <v>3</v>
      </c>
      <c r="H22" s="13">
        <v>1</v>
      </c>
      <c r="I22" s="5">
        <f t="shared" si="0"/>
        <v>13</v>
      </c>
      <c r="J22" s="19"/>
    </row>
    <row r="23" spans="1:10" ht="21" customHeight="1" x14ac:dyDescent="0.15">
      <c r="A23" t="s">
        <v>30</v>
      </c>
      <c r="B23" s="9" t="s">
        <v>64</v>
      </c>
      <c r="C23" s="9" t="s">
        <v>64</v>
      </c>
      <c r="D23" s="10">
        <v>48.9</v>
      </c>
      <c r="E23" s="11">
        <v>5</v>
      </c>
      <c r="F23" s="12">
        <v>33</v>
      </c>
      <c r="G23" s="14">
        <v>20</v>
      </c>
      <c r="H23" s="13">
        <v>7</v>
      </c>
      <c r="I23" s="5">
        <f t="shared" si="0"/>
        <v>40</v>
      </c>
      <c r="J23" s="19"/>
    </row>
    <row r="24" spans="1:10" ht="21" customHeight="1" x14ac:dyDescent="0.15">
      <c r="A24" t="s">
        <v>31</v>
      </c>
      <c r="B24" s="9" t="s">
        <v>65</v>
      </c>
      <c r="C24" s="9" t="s">
        <v>65</v>
      </c>
      <c r="D24" s="10">
        <v>28.2</v>
      </c>
      <c r="E24" s="11">
        <v>1</v>
      </c>
      <c r="F24" s="12">
        <v>28</v>
      </c>
      <c r="G24" s="14"/>
      <c r="H24" s="13"/>
      <c r="I24" s="5">
        <f t="shared" si="0"/>
        <v>28</v>
      </c>
      <c r="J24" s="19" t="s">
        <v>75</v>
      </c>
    </row>
    <row r="25" spans="1:10" ht="21" customHeight="1" x14ac:dyDescent="0.15">
      <c r="A25" t="s">
        <v>32</v>
      </c>
      <c r="B25" s="9" t="s">
        <v>66</v>
      </c>
      <c r="C25" s="9" t="s">
        <v>66</v>
      </c>
      <c r="D25" s="10">
        <v>20.6</v>
      </c>
      <c r="E25" s="11">
        <v>2</v>
      </c>
      <c r="F25" s="12">
        <v>12</v>
      </c>
      <c r="G25" s="14">
        <v>10</v>
      </c>
      <c r="H25" s="13">
        <v>3</v>
      </c>
      <c r="I25" s="5">
        <f t="shared" si="0"/>
        <v>15</v>
      </c>
      <c r="J25" s="19"/>
    </row>
    <row r="26" spans="1:10" ht="21" customHeight="1" x14ac:dyDescent="0.15">
      <c r="A26" t="s">
        <v>33</v>
      </c>
      <c r="B26" s="9" t="s">
        <v>67</v>
      </c>
      <c r="C26" s="9" t="s">
        <v>67</v>
      </c>
      <c r="D26" s="10">
        <v>45.6</v>
      </c>
      <c r="E26" s="11">
        <v>3</v>
      </c>
      <c r="F26" s="12">
        <v>19</v>
      </c>
      <c r="G26" s="14">
        <v>15</v>
      </c>
      <c r="H26" s="13">
        <v>14</v>
      </c>
      <c r="I26" s="5">
        <f t="shared" si="0"/>
        <v>33</v>
      </c>
      <c r="J26" s="19"/>
    </row>
    <row r="27" spans="1:10" ht="21" customHeight="1" x14ac:dyDescent="0.15">
      <c r="A27" t="s">
        <v>34</v>
      </c>
      <c r="B27" s="9" t="s">
        <v>68</v>
      </c>
      <c r="C27" s="9" t="s">
        <v>68</v>
      </c>
      <c r="D27" s="10">
        <v>9.8000000000000007</v>
      </c>
      <c r="E27" s="11">
        <v>2</v>
      </c>
      <c r="F27" s="15">
        <v>9</v>
      </c>
      <c r="G27" s="16"/>
      <c r="H27" s="17"/>
      <c r="I27" s="5">
        <f t="shared" si="0"/>
        <v>9</v>
      </c>
      <c r="J27" s="19" t="s">
        <v>75</v>
      </c>
    </row>
    <row r="28" spans="1:10" ht="21" customHeight="1" x14ac:dyDescent="0.15">
      <c r="A28" t="s">
        <v>35</v>
      </c>
      <c r="B28" s="9" t="s">
        <v>69</v>
      </c>
      <c r="C28" s="9" t="s">
        <v>69</v>
      </c>
      <c r="D28" s="10">
        <v>138.6</v>
      </c>
      <c r="E28" s="11">
        <v>5</v>
      </c>
      <c r="F28" s="12">
        <v>87</v>
      </c>
      <c r="G28" s="14">
        <v>17</v>
      </c>
      <c r="H28" s="13">
        <v>18</v>
      </c>
      <c r="I28" s="5">
        <f t="shared" si="0"/>
        <v>105</v>
      </c>
      <c r="J28" s="19"/>
    </row>
    <row r="29" spans="1:10" ht="21" customHeight="1" x14ac:dyDescent="0.15">
      <c r="A29" t="s">
        <v>36</v>
      </c>
      <c r="B29" s="9" t="s">
        <v>70</v>
      </c>
      <c r="C29" s="9" t="s">
        <v>70</v>
      </c>
      <c r="D29" s="10">
        <v>35.299999999999997</v>
      </c>
      <c r="E29" s="11">
        <v>4</v>
      </c>
      <c r="F29" s="12">
        <v>28</v>
      </c>
      <c r="G29" s="14">
        <v>8</v>
      </c>
      <c r="H29" s="13">
        <v>2</v>
      </c>
      <c r="I29" s="5">
        <f t="shared" si="0"/>
        <v>30</v>
      </c>
      <c r="J29" s="19"/>
    </row>
    <row r="30" spans="1:10" ht="21" customHeight="1" x14ac:dyDescent="0.15">
      <c r="A30" t="s">
        <v>37</v>
      </c>
      <c r="B30" s="9" t="s">
        <v>71</v>
      </c>
      <c r="C30" s="9" t="s">
        <v>71</v>
      </c>
      <c r="D30" s="10">
        <v>12.6</v>
      </c>
      <c r="E30" s="11">
        <v>1</v>
      </c>
      <c r="F30" s="12">
        <v>12</v>
      </c>
      <c r="G30" s="14"/>
      <c r="H30" s="13"/>
      <c r="I30" s="5">
        <f t="shared" si="0"/>
        <v>12</v>
      </c>
      <c r="J30" s="19" t="s">
        <v>75</v>
      </c>
    </row>
    <row r="31" spans="1:10" ht="21" customHeight="1" x14ac:dyDescent="0.15">
      <c r="A31" t="s">
        <v>38</v>
      </c>
      <c r="B31" s="9" t="s">
        <v>72</v>
      </c>
      <c r="C31" s="9" t="s">
        <v>72</v>
      </c>
      <c r="D31" s="10">
        <v>37.299999999999997</v>
      </c>
      <c r="E31" s="11">
        <v>2</v>
      </c>
      <c r="F31" s="12">
        <v>18</v>
      </c>
      <c r="G31" s="14">
        <v>7</v>
      </c>
      <c r="H31" s="13">
        <v>3</v>
      </c>
      <c r="I31" s="5">
        <f t="shared" si="0"/>
        <v>21</v>
      </c>
      <c r="J31" s="19"/>
    </row>
    <row r="32" spans="1:10" ht="21" customHeight="1" x14ac:dyDescent="0.15">
      <c r="A32" t="s">
        <v>39</v>
      </c>
      <c r="B32" s="9" t="s">
        <v>73</v>
      </c>
      <c r="C32" s="9" t="s">
        <v>73</v>
      </c>
      <c r="D32" s="10">
        <v>61</v>
      </c>
      <c r="E32" s="11">
        <v>2</v>
      </c>
      <c r="F32" s="12">
        <v>19</v>
      </c>
      <c r="G32" s="14">
        <v>3</v>
      </c>
      <c r="H32" s="13">
        <v>17</v>
      </c>
      <c r="I32" s="5">
        <f t="shared" si="0"/>
        <v>36</v>
      </c>
      <c r="J32" s="19"/>
    </row>
    <row r="33" spans="1:10" ht="21" customHeight="1" x14ac:dyDescent="0.15">
      <c r="A33" t="s">
        <v>40</v>
      </c>
      <c r="B33" s="9" t="s">
        <v>74</v>
      </c>
      <c r="C33" s="9" t="s">
        <v>74</v>
      </c>
      <c r="D33" s="10">
        <v>17.100000000000001</v>
      </c>
      <c r="E33" s="11">
        <v>1</v>
      </c>
      <c r="F33" s="12">
        <v>9</v>
      </c>
      <c r="G33" s="14">
        <v>10</v>
      </c>
      <c r="H33" s="13">
        <v>6</v>
      </c>
      <c r="I33" s="5">
        <f t="shared" si="0"/>
        <v>15</v>
      </c>
      <c r="J33" s="19"/>
    </row>
  </sheetData>
  <mergeCells count="7">
    <mergeCell ref="I4:I5"/>
    <mergeCell ref="J4:J5"/>
    <mergeCell ref="D4:D5"/>
    <mergeCell ref="C4:C5"/>
    <mergeCell ref="B4:B5"/>
    <mergeCell ref="G4:H4"/>
    <mergeCell ref="E4:F4"/>
  </mergeCells>
  <phoneticPr fontId="1"/>
  <conditionalFormatting sqref="J6:J33">
    <cfRule type="expression" dxfId="0" priority="1">
      <formula>H6=0</formula>
    </cfRule>
  </conditionalFormatting>
  <pageMargins left="0.70866141732283472" right="0.70866141732283472" top="0.74803149606299213" bottom="0.74803149606299213" header="0.31496062992125984" footer="0.31496062992125984"/>
  <pageSetup paperSize="9" scale="7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既実質化公表例</vt:lpstr>
      <vt:lpstr>既実質化公表様式</vt:lpstr>
      <vt:lpstr>既実質化公表様式!Print_Area</vt:lpstr>
      <vt:lpstr>既実質化公表例!Print_Area</vt:lpstr>
      <vt:lpstr>既実質化公表様式!Print_Titles</vt:lpstr>
      <vt:lpstr>既実質化公表例!Print_Titles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近畿農政局</dc:creator>
  <cp:lastModifiedBy>kanri</cp:lastModifiedBy>
  <cp:lastPrinted>2020-01-20T04:45:05Z</cp:lastPrinted>
  <dcterms:created xsi:type="dcterms:W3CDTF">2017-09-07T11:13:19Z</dcterms:created>
  <dcterms:modified xsi:type="dcterms:W3CDTF">2020-01-20T04:45:08Z</dcterms:modified>
</cp:coreProperties>
</file>